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le-sv\SHARE\●文書\★ホームページ更新\R7\諸届\専門部\"/>
    </mc:Choice>
  </mc:AlternateContent>
  <xr:revisionPtr revIDLastSave="0" documentId="13_ncr:1_{DEE87AE5-F1AB-41D3-A614-3A72C325142E}" xr6:coauthVersionLast="47" xr6:coauthVersionMax="47" xr10:uidLastSave="{00000000-0000-0000-0000-000000000000}"/>
  <bookViews>
    <workbookView xWindow="2640" yWindow="2490" windowWidth="24075" windowHeight="11070" xr2:uid="{00000000-000D-0000-FFFF-FFFF00000000}"/>
  </bookViews>
  <sheets>
    <sheet name="事業計画" sheetId="1" r:id="rId1"/>
    <sheet name="作業用" sheetId="3" r:id="rId2"/>
  </sheets>
  <definedNames>
    <definedName name="_xlnm.Print_Area" localSheetId="0">事業計画!$A$1:$P$40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 i="1"/>
  <c r="O3" i="3"/>
  <c r="O4" i="3"/>
  <c r="O5" i="3"/>
  <c r="N8" i="3"/>
  <c r="P9" i="3"/>
  <c r="P10" i="3"/>
  <c r="P11" i="3"/>
  <c r="P12" i="3"/>
  <c r="P13" i="3"/>
  <c r="P14" i="3"/>
  <c r="P15" i="3"/>
  <c r="P16" i="3"/>
  <c r="P17" i="3"/>
  <c r="P18" i="3"/>
  <c r="P19" i="3"/>
  <c r="P20" i="3"/>
  <c r="P21" i="3"/>
  <c r="P22" i="3"/>
  <c r="P23" i="3"/>
  <c r="P24" i="3"/>
  <c r="P25" i="3"/>
  <c r="P8" i="3"/>
  <c r="L25" i="3"/>
  <c r="M25" i="3" s="1"/>
  <c r="I25" i="3"/>
  <c r="J25" i="3" s="1"/>
  <c r="L24" i="3"/>
  <c r="M24" i="3" s="1"/>
  <c r="I24" i="3"/>
  <c r="J24" i="3" s="1"/>
  <c r="L23" i="3"/>
  <c r="M23" i="3" s="1"/>
  <c r="I23" i="3"/>
  <c r="J23" i="3" s="1"/>
  <c r="L22" i="3"/>
  <c r="M22" i="3" s="1"/>
  <c r="I22" i="3"/>
  <c r="J22" i="3" s="1"/>
  <c r="L21" i="3"/>
  <c r="M21" i="3" s="1"/>
  <c r="I21" i="3"/>
  <c r="J21" i="3" s="1"/>
  <c r="L20" i="3"/>
  <c r="M20" i="3" s="1"/>
  <c r="I20" i="3"/>
  <c r="J20" i="3" s="1"/>
  <c r="L19" i="3"/>
  <c r="M19" i="3" s="1"/>
  <c r="I19" i="3"/>
  <c r="J19" i="3" s="1"/>
  <c r="L18" i="3"/>
  <c r="M18" i="3" s="1"/>
  <c r="I18" i="3"/>
  <c r="J18" i="3" s="1"/>
  <c r="L17" i="3"/>
  <c r="M17" i="3" s="1"/>
  <c r="I17" i="3"/>
  <c r="J17" i="3" s="1"/>
  <c r="L16" i="3"/>
  <c r="M16" i="3" s="1"/>
  <c r="I16" i="3"/>
  <c r="J16" i="3" s="1"/>
  <c r="L15" i="3"/>
  <c r="M15" i="3" s="1"/>
  <c r="I15" i="3"/>
  <c r="J15" i="3" s="1"/>
  <c r="L14" i="3"/>
  <c r="M14" i="3" s="1"/>
  <c r="I14" i="3"/>
  <c r="J14" i="3" s="1"/>
  <c r="L13" i="3"/>
  <c r="M13" i="3" s="1"/>
  <c r="I13" i="3"/>
  <c r="J13" i="3" s="1"/>
  <c r="L12" i="3"/>
  <c r="M12" i="3" s="1"/>
  <c r="I12" i="3"/>
  <c r="J12" i="3" s="1"/>
  <c r="L11" i="3"/>
  <c r="M11" i="3" s="1"/>
  <c r="I11" i="3"/>
  <c r="J11" i="3" s="1"/>
  <c r="L10" i="3"/>
  <c r="M10" i="3" s="1"/>
  <c r="I10" i="3"/>
  <c r="J10" i="3" s="1"/>
  <c r="L9" i="3"/>
  <c r="M9" i="3" s="1"/>
  <c r="I9" i="3"/>
  <c r="J9" i="3" s="1"/>
  <c r="L8" i="3"/>
  <c r="M8" i="3" s="1"/>
  <c r="I8" i="3"/>
  <c r="J8" i="3" s="1"/>
  <c r="C9" i="3"/>
  <c r="D9" i="3"/>
  <c r="E9" i="3" s="1"/>
  <c r="G9" i="3"/>
  <c r="H9" i="3" s="1"/>
  <c r="O9" i="3"/>
  <c r="Q9" i="3"/>
  <c r="C10" i="3"/>
  <c r="D10" i="3"/>
  <c r="E10" i="3" s="1"/>
  <c r="G10" i="3"/>
  <c r="H10" i="3" s="1"/>
  <c r="O10" i="3"/>
  <c r="Q10" i="3"/>
  <c r="C11" i="3"/>
  <c r="D11" i="3"/>
  <c r="E11" i="3" s="1"/>
  <c r="G11" i="3"/>
  <c r="H11" i="3" s="1"/>
  <c r="O11" i="3"/>
  <c r="Q11" i="3"/>
  <c r="C12" i="3"/>
  <c r="D12" i="3"/>
  <c r="E12" i="3" s="1"/>
  <c r="G12" i="3"/>
  <c r="H12" i="3" s="1"/>
  <c r="O12" i="3"/>
  <c r="Q12" i="3"/>
  <c r="C13" i="3"/>
  <c r="D13" i="3"/>
  <c r="E13" i="3" s="1"/>
  <c r="G13" i="3"/>
  <c r="H13" i="3" s="1"/>
  <c r="O13" i="3"/>
  <c r="Q13" i="3"/>
  <c r="C14" i="3"/>
  <c r="D14" i="3"/>
  <c r="E14" i="3" s="1"/>
  <c r="G14" i="3"/>
  <c r="H14" i="3" s="1"/>
  <c r="O14" i="3"/>
  <c r="Q14" i="3"/>
  <c r="C15" i="3"/>
  <c r="D15" i="3"/>
  <c r="E15" i="3" s="1"/>
  <c r="G15" i="3"/>
  <c r="H15" i="3" s="1"/>
  <c r="O15" i="3"/>
  <c r="Q15" i="3"/>
  <c r="C16" i="3"/>
  <c r="D16" i="3"/>
  <c r="E16" i="3" s="1"/>
  <c r="G16" i="3"/>
  <c r="H16" i="3" s="1"/>
  <c r="O16" i="3"/>
  <c r="Q16" i="3"/>
  <c r="C17" i="3"/>
  <c r="D17" i="3"/>
  <c r="E17" i="3" s="1"/>
  <c r="G17" i="3"/>
  <c r="H17" i="3" s="1"/>
  <c r="O17" i="3"/>
  <c r="Q17" i="3"/>
  <c r="C18" i="3"/>
  <c r="D18" i="3"/>
  <c r="E18" i="3" s="1"/>
  <c r="G18" i="3"/>
  <c r="H18" i="3" s="1"/>
  <c r="O18" i="3"/>
  <c r="Q18" i="3"/>
  <c r="C19" i="3"/>
  <c r="D19" i="3"/>
  <c r="E19" i="3" s="1"/>
  <c r="G19" i="3"/>
  <c r="H19" i="3" s="1"/>
  <c r="O19" i="3"/>
  <c r="Q19" i="3"/>
  <c r="C20" i="3"/>
  <c r="D20" i="3"/>
  <c r="E20" i="3" s="1"/>
  <c r="G20" i="3"/>
  <c r="H20" i="3" s="1"/>
  <c r="O20" i="3"/>
  <c r="Q20" i="3"/>
  <c r="C21" i="3"/>
  <c r="D21" i="3"/>
  <c r="E21" i="3" s="1"/>
  <c r="G21" i="3"/>
  <c r="H21" i="3" s="1"/>
  <c r="O21" i="3"/>
  <c r="Q21" i="3"/>
  <c r="C22" i="3"/>
  <c r="D22" i="3"/>
  <c r="E22" i="3" s="1"/>
  <c r="G22" i="3"/>
  <c r="H22" i="3" s="1"/>
  <c r="O22" i="3"/>
  <c r="Q22" i="3"/>
  <c r="C23" i="3"/>
  <c r="D23" i="3"/>
  <c r="E23" i="3" s="1"/>
  <c r="G23" i="3"/>
  <c r="H23" i="3" s="1"/>
  <c r="O23" i="3"/>
  <c r="Q23" i="3"/>
  <c r="C24" i="3"/>
  <c r="D24" i="3"/>
  <c r="E24" i="3" s="1"/>
  <c r="G24" i="3"/>
  <c r="H24" i="3" s="1"/>
  <c r="O24" i="3"/>
  <c r="Q24" i="3"/>
  <c r="C25" i="3"/>
  <c r="D25" i="3"/>
  <c r="E25" i="3" s="1"/>
  <c r="G25" i="3"/>
  <c r="H25" i="3" s="1"/>
  <c r="O25" i="3"/>
  <c r="Q25" i="3"/>
  <c r="D14" i="1"/>
  <c r="G14" i="1"/>
  <c r="D15" i="1"/>
  <c r="G15" i="1"/>
  <c r="G13" i="1"/>
  <c r="D13" i="1"/>
  <c r="D11" i="1"/>
  <c r="G11" i="1"/>
  <c r="I11" i="1"/>
  <c r="L11" i="1"/>
  <c r="L10" i="1"/>
  <c r="I10" i="1"/>
  <c r="L9" i="1"/>
  <c r="I9" i="1"/>
  <c r="G9" i="1" l="1"/>
  <c r="D9" i="1"/>
  <c r="Q8" i="3" l="1"/>
  <c r="O8" i="3" l="1"/>
  <c r="G8" i="3"/>
  <c r="H8" i="3" s="1"/>
  <c r="D8" i="3"/>
  <c r="E8" i="3" s="1"/>
  <c r="C8" i="3"/>
  <c r="G16" i="1"/>
  <c r="G17" i="1"/>
  <c r="G18" i="1"/>
  <c r="G19" i="1"/>
  <c r="G20" i="1"/>
  <c r="G21" i="1"/>
  <c r="G22" i="1"/>
  <c r="G23" i="1"/>
  <c r="G24" i="1"/>
  <c r="G25" i="1"/>
  <c r="G26" i="1"/>
  <c r="G27" i="1"/>
  <c r="D16" i="1"/>
  <c r="D17" i="1"/>
  <c r="D18" i="1"/>
  <c r="D19" i="1"/>
  <c r="D20" i="1"/>
  <c r="D21" i="1"/>
  <c r="D22" i="1"/>
  <c r="D23" i="1"/>
  <c r="D24" i="1"/>
  <c r="D25" i="1"/>
  <c r="D26" i="1"/>
  <c r="D27" i="1"/>
  <c r="G12" i="1"/>
  <c r="D12" i="1"/>
  <c r="G10" i="1"/>
  <c r="D10" i="1"/>
  <c r="A9" i="3" l="1"/>
  <c r="A15" i="3"/>
  <c r="A21" i="3"/>
  <c r="A10" i="3"/>
  <c r="A16" i="3"/>
  <c r="A22" i="3"/>
  <c r="A11" i="3"/>
  <c r="A17" i="3"/>
  <c r="A23" i="3"/>
  <c r="A12" i="3"/>
  <c r="A18" i="3"/>
  <c r="A24" i="3"/>
  <c r="A13" i="3"/>
  <c r="A19" i="3"/>
  <c r="A25" i="3"/>
  <c r="A14" i="3"/>
  <c r="A20" i="3"/>
  <c r="A8" i="3"/>
</calcChain>
</file>

<file path=xl/sharedStrings.xml><?xml version="1.0" encoding="utf-8"?>
<sst xmlns="http://schemas.openxmlformats.org/spreadsheetml/2006/main" count="162" uniqueCount="72">
  <si>
    <t>＜留意点＞</t>
    <rPh sb="1" eb="4">
      <t>リュウイテン</t>
    </rPh>
    <phoneticPr fontId="4"/>
  </si>
  <si>
    <t>◆記載責任者名</t>
    <rPh sb="1" eb="3">
      <t>キサイ</t>
    </rPh>
    <rPh sb="3" eb="6">
      <t>セキニンシャ</t>
    </rPh>
    <rPh sb="6" eb="7">
      <t>メイ</t>
    </rPh>
    <phoneticPr fontId="7"/>
  </si>
  <si>
    <t>＜専門部＞</t>
    <rPh sb="1" eb="4">
      <t>センモンブ</t>
    </rPh>
    <phoneticPr fontId="4"/>
  </si>
  <si>
    <t>分類</t>
    <rPh sb="0" eb="2">
      <t>ブンルイ</t>
    </rPh>
    <phoneticPr fontId="4"/>
  </si>
  <si>
    <t>期日</t>
    <rPh sb="0" eb="2">
      <t>キジツ</t>
    </rPh>
    <phoneticPr fontId="4"/>
  </si>
  <si>
    <t>会場</t>
    <rPh sb="0" eb="2">
      <t>カイジョウ</t>
    </rPh>
    <phoneticPr fontId="4"/>
  </si>
  <si>
    <t>入力例</t>
    <rPh sb="0" eb="3">
      <t>ニュウリョクレイ</t>
    </rPh>
    <phoneticPr fontId="4"/>
  </si>
  <si>
    <t>県高総文祭</t>
    <rPh sb="0" eb="1">
      <t>ケン</t>
    </rPh>
    <rPh sb="1" eb="3">
      <t>コウソウ</t>
    </rPh>
    <rPh sb="3" eb="5">
      <t>ブンサイ</t>
    </rPh>
    <phoneticPr fontId="4"/>
  </si>
  <si>
    <t>全国高総文祭</t>
    <rPh sb="0" eb="2">
      <t>ゼンコク</t>
    </rPh>
    <rPh sb="2" eb="4">
      <t>コウソウ</t>
    </rPh>
    <rPh sb="4" eb="6">
      <t>ブンサイ</t>
    </rPh>
    <phoneticPr fontId="4"/>
  </si>
  <si>
    <t xml:space="preserve">    専 門 部 事 業 計 画</t>
    <phoneticPr fontId="4"/>
  </si>
  <si>
    <t>◆専門部名</t>
    <rPh sb="1" eb="3">
      <t>センモン</t>
    </rPh>
    <rPh sb="3" eb="4">
      <t>ブ</t>
    </rPh>
    <rPh sb="4" eb="5">
      <t>メイ</t>
    </rPh>
    <phoneticPr fontId="4"/>
  </si>
  <si>
    <t>◆記載責任者学校名</t>
    <rPh sb="1" eb="3">
      <t>キサイ</t>
    </rPh>
    <rPh sb="3" eb="6">
      <t>セキニンシャ</t>
    </rPh>
    <rPh sb="6" eb="8">
      <t>ガッコウ</t>
    </rPh>
    <rPh sb="8" eb="9">
      <t>メイ</t>
    </rPh>
    <phoneticPr fontId="9"/>
  </si>
  <si>
    <t>事業名</t>
    <rPh sb="0" eb="2">
      <t>ジギョウ</t>
    </rPh>
    <rPh sb="2" eb="3">
      <t>メイ</t>
    </rPh>
    <phoneticPr fontId="2"/>
  </si>
  <si>
    <t>～</t>
    <phoneticPr fontId="7"/>
  </si>
  <si>
    <t>ｾﾐﾅｰｻﾎﾟｰﾄ</t>
  </si>
  <si>
    <t>その他</t>
    <rPh sb="2" eb="3">
      <t>タ</t>
    </rPh>
    <phoneticPr fontId="9"/>
  </si>
  <si>
    <t>例）・美術･工芸部門</t>
  </si>
  <si>
    <t>例）・器楽専門部第25回技術講習会</t>
    <phoneticPr fontId="4"/>
  </si>
  <si>
    <t>例）・第51回岩手県高等学校書道展</t>
    <phoneticPr fontId="4"/>
  </si>
  <si>
    <t>作業用（このシートには入力しないでください</t>
    <rPh sb="0" eb="3">
      <t>サギョウヨウ</t>
    </rPh>
    <rPh sb="11" eb="13">
      <t>ニュウリョク</t>
    </rPh>
    <phoneticPr fontId="4"/>
  </si>
  <si>
    <t>専門部</t>
    <rPh sb="0" eb="3">
      <t>センモンブ</t>
    </rPh>
    <phoneticPr fontId="3"/>
  </si>
  <si>
    <t>会場費</t>
    <rPh sb="0" eb="2">
      <t>カイジョウ</t>
    </rPh>
    <rPh sb="2" eb="3">
      <t>ヒ</t>
    </rPh>
    <phoneticPr fontId="4"/>
  </si>
  <si>
    <t>～</t>
    <phoneticPr fontId="7"/>
  </si>
  <si>
    <t>高校教育会館</t>
    <rPh sb="0" eb="2">
      <t>コウコウ</t>
    </rPh>
    <rPh sb="2" eb="4">
      <t>キョウイク</t>
    </rPh>
    <rPh sb="4" eb="6">
      <t>カイカン</t>
    </rPh>
    <phoneticPr fontId="4"/>
  </si>
  <si>
    <t>←入力不用</t>
    <rPh sb="1" eb="3">
      <t>ニュウリョク</t>
    </rPh>
    <rPh sb="3" eb="5">
      <t>フヨウ</t>
    </rPh>
    <phoneticPr fontId="4"/>
  </si>
  <si>
    <t>(se7b)</t>
    <phoneticPr fontId="4"/>
  </si>
  <si>
    <t>事業名　※１</t>
    <rPh sb="0" eb="2">
      <t>ジギョウ</t>
    </rPh>
    <rPh sb="2" eb="3">
      <t>メイ</t>
    </rPh>
    <phoneticPr fontId="2"/>
  </si>
  <si>
    <t>会場　※３</t>
    <rPh sb="0" eb="2">
      <t>カイジョウ</t>
    </rPh>
    <phoneticPr fontId="4"/>
  </si>
  <si>
    <t>会場費　※４</t>
    <rPh sb="0" eb="2">
      <t>カイジョウ</t>
    </rPh>
    <rPh sb="2" eb="3">
      <t>ヒ</t>
    </rPh>
    <phoneticPr fontId="4"/>
  </si>
  <si>
    <t>※１「県高総文祭」の事業名は、高総文祭と兼ねた名称のみを正式に入力願います。</t>
    <rPh sb="3" eb="4">
      <t>ケン</t>
    </rPh>
    <rPh sb="4" eb="6">
      <t>コウソウ</t>
    </rPh>
    <rPh sb="6" eb="8">
      <t>ブンサイ</t>
    </rPh>
    <rPh sb="10" eb="12">
      <t>ジギョウ</t>
    </rPh>
    <rPh sb="12" eb="13">
      <t>メイ</t>
    </rPh>
    <rPh sb="15" eb="17">
      <t>コウソウ</t>
    </rPh>
    <rPh sb="17" eb="19">
      <t>ブンサイ</t>
    </rPh>
    <rPh sb="20" eb="21">
      <t>カ</t>
    </rPh>
    <rPh sb="23" eb="25">
      <t>メイショウ</t>
    </rPh>
    <rPh sb="28" eb="30">
      <t>セイシキ</t>
    </rPh>
    <rPh sb="31" eb="33">
      <t>ニュウリョク</t>
    </rPh>
    <rPh sb="33" eb="34">
      <t>ネガ</t>
    </rPh>
    <phoneticPr fontId="4"/>
  </si>
  <si>
    <t>※１「全国高総文祭」の事業名は、部門名のみ入力願います。</t>
    <phoneticPr fontId="2"/>
  </si>
  <si>
    <t>※１「セミナーサポート」事業名は、専門部事業と兼ねた名称のみを入力願います。</t>
    <rPh sb="12" eb="14">
      <t>ジギョウ</t>
    </rPh>
    <rPh sb="14" eb="15">
      <t>メイ</t>
    </rPh>
    <rPh sb="17" eb="20">
      <t>センモンブ</t>
    </rPh>
    <rPh sb="20" eb="22">
      <t>ジギョウ</t>
    </rPh>
    <rPh sb="23" eb="24">
      <t>カ</t>
    </rPh>
    <rPh sb="26" eb="28">
      <t>メイショウ</t>
    </rPh>
    <rPh sb="31" eb="33">
      <t>ニュウリョク</t>
    </rPh>
    <rPh sb="33" eb="34">
      <t>ネガ</t>
    </rPh>
    <phoneticPr fontId="4"/>
  </si>
  <si>
    <t>※１「その他」の事業名は、期日の早い方から順に入力願います。</t>
    <rPh sb="5" eb="6">
      <t>タ</t>
    </rPh>
    <rPh sb="8" eb="10">
      <t>ジギョウ</t>
    </rPh>
    <rPh sb="10" eb="11">
      <t>メイ</t>
    </rPh>
    <rPh sb="13" eb="15">
      <t>キジツ</t>
    </rPh>
    <rPh sb="16" eb="17">
      <t>ハヤ</t>
    </rPh>
    <rPh sb="18" eb="19">
      <t>ホウ</t>
    </rPh>
    <rPh sb="21" eb="22">
      <t>ジュン</t>
    </rPh>
    <rPh sb="23" eb="25">
      <t>ニュウリョク</t>
    </rPh>
    <rPh sb="25" eb="26">
      <t>ネガ</t>
    </rPh>
    <phoneticPr fontId="4"/>
  </si>
  <si>
    <t>※３　会場名は正式名称のみで使用箇所名も除いて入力願います。</t>
    <rPh sb="3" eb="5">
      <t>カイジョウ</t>
    </rPh>
    <rPh sb="5" eb="6">
      <t>メイ</t>
    </rPh>
    <rPh sb="7" eb="9">
      <t>セイシキ</t>
    </rPh>
    <rPh sb="9" eb="11">
      <t>メイショウ</t>
    </rPh>
    <rPh sb="16" eb="18">
      <t>カショ</t>
    </rPh>
    <rPh sb="18" eb="19">
      <t>メイ</t>
    </rPh>
    <rPh sb="23" eb="25">
      <t>ニュウリョク</t>
    </rPh>
    <rPh sb="25" eb="26">
      <t>ネガ</t>
    </rPh>
    <phoneticPr fontId="4"/>
  </si>
  <si>
    <t>・メール（iwatekoubunren@echna.ne.jp）にこのファイルを添付して返信してください。</t>
    <rPh sb="40" eb="42">
      <t>テンプ</t>
    </rPh>
    <rPh sb="44" eb="46">
      <t>ヘンシン</t>
    </rPh>
    <phoneticPr fontId="7"/>
  </si>
  <si>
    <t>※２　数値や記号、アルファベットは、半角英数で入力願います。（曜日は自動入力）</t>
    <rPh sb="6" eb="8">
      <t>キゴウ</t>
    </rPh>
    <rPh sb="23" eb="25">
      <t>ニュウリョク</t>
    </rPh>
    <rPh sb="25" eb="26">
      <t>ネガ</t>
    </rPh>
    <rPh sb="31" eb="33">
      <t>ヨウビ</t>
    </rPh>
    <rPh sb="34" eb="36">
      <t>ジドウ</t>
    </rPh>
    <rPh sb="36" eb="38">
      <t>ニュウリョク</t>
    </rPh>
    <phoneticPr fontId="4"/>
  </si>
  <si>
    <t>　　　　  年　　月　　日</t>
    <rPh sb="6" eb="7">
      <t>ネン</t>
    </rPh>
    <rPh sb="9" eb="10">
      <t>ガツ</t>
    </rPh>
    <rPh sb="12" eb="13">
      <t>ニチ</t>
    </rPh>
    <phoneticPr fontId="4"/>
  </si>
  <si>
    <t>令和　年度</t>
    <rPh sb="0" eb="1">
      <t>レイ</t>
    </rPh>
    <rPh sb="1" eb="2">
      <t>ワ</t>
    </rPh>
    <phoneticPr fontId="4"/>
  </si>
  <si>
    <t>公開（展示）期日</t>
    <rPh sb="0" eb="2">
      <t>コウカイ</t>
    </rPh>
    <rPh sb="3" eb="5">
      <t>テンジ</t>
    </rPh>
    <rPh sb="6" eb="8">
      <t>キジツ</t>
    </rPh>
    <phoneticPr fontId="4"/>
  </si>
  <si>
    <t>公開（公開）時間</t>
    <rPh sb="0" eb="2">
      <t>コウカイ</t>
    </rPh>
    <rPh sb="3" eb="5">
      <t>コウカイ</t>
    </rPh>
    <rPh sb="6" eb="8">
      <t>ジカン</t>
    </rPh>
    <phoneticPr fontId="4"/>
  </si>
  <si>
    <t>・第56回県下美術工芸展</t>
    <rPh sb="1" eb="2">
      <t>ダイ</t>
    </rPh>
    <rPh sb="4" eb="5">
      <t>カイ</t>
    </rPh>
    <rPh sb="5" eb="7">
      <t>ケンカ</t>
    </rPh>
    <rPh sb="7" eb="9">
      <t>ビジュツ</t>
    </rPh>
    <rPh sb="9" eb="11">
      <t>コウゲイ</t>
    </rPh>
    <rPh sb="11" eb="12">
      <t>テン</t>
    </rPh>
    <phoneticPr fontId="4"/>
  </si>
  <si>
    <t>備考</t>
    <rPh sb="0" eb="2">
      <t>ビコウ</t>
    </rPh>
    <phoneticPr fontId="4"/>
  </si>
  <si>
    <t>9:00～18:00</t>
    <phoneticPr fontId="4"/>
  </si>
  <si>
    <t>最終日は14：00まで</t>
    <phoneticPr fontId="4"/>
  </si>
  <si>
    <t>期日（準備日等含む）※２</t>
    <rPh sb="0" eb="2">
      <t>キジツ</t>
    </rPh>
    <rPh sb="3" eb="5">
      <t>ジュンビ</t>
    </rPh>
    <rPh sb="5" eb="6">
      <t>ビ</t>
    </rPh>
    <rPh sb="6" eb="7">
      <t>トウ</t>
    </rPh>
    <rPh sb="7" eb="8">
      <t>フク</t>
    </rPh>
    <phoneticPr fontId="4"/>
  </si>
  <si>
    <t>公開期日（準備日等含まない）※２</t>
    <rPh sb="0" eb="2">
      <t>コウカイ</t>
    </rPh>
    <rPh sb="2" eb="4">
      <t>キジツ</t>
    </rPh>
    <phoneticPr fontId="4"/>
  </si>
  <si>
    <t>備考</t>
    <rPh sb="0" eb="2">
      <t>ビコウ</t>
    </rPh>
    <phoneticPr fontId="3"/>
  </si>
  <si>
    <t>書道</t>
  </si>
  <si>
    <t>美術工芸</t>
  </si>
  <si>
    <t>合唱</t>
  </si>
  <si>
    <t>吹奏楽</t>
  </si>
  <si>
    <t>演劇</t>
  </si>
  <si>
    <t>文芸</t>
  </si>
  <si>
    <t>囲碁</t>
  </si>
  <si>
    <t>将棋</t>
  </si>
  <si>
    <t>器楽</t>
  </si>
  <si>
    <t>写真</t>
  </si>
  <si>
    <t>放送</t>
  </si>
  <si>
    <t>郷土芸能</t>
  </si>
  <si>
    <t>新聞</t>
  </si>
  <si>
    <t>自然科学</t>
  </si>
  <si>
    <t>英語</t>
  </si>
  <si>
    <t>日本音楽</t>
  </si>
  <si>
    <t>国際理解</t>
  </si>
  <si>
    <t>ﾏｰﾁﾝｸﾞ・ﾊﾞﾄﾝ</t>
  </si>
  <si>
    <t>百人一首・かるた</t>
  </si>
  <si>
    <t>軽音楽</t>
  </si>
  <si>
    <t>公開時間　※２</t>
    <rPh sb="0" eb="2">
      <t>コウカイ</t>
    </rPh>
    <rPh sb="2" eb="4">
      <t>ジカン</t>
    </rPh>
    <phoneticPr fontId="4"/>
  </si>
  <si>
    <t>県民会館以外は入力必須。概算で結構です</t>
    <rPh sb="0" eb="4">
      <t>ケンミンカイカン</t>
    </rPh>
    <rPh sb="4" eb="6">
      <t>イガイ</t>
    </rPh>
    <rPh sb="7" eb="9">
      <t>ニュウリョク</t>
    </rPh>
    <rPh sb="9" eb="11">
      <t>ヒッス</t>
    </rPh>
    <phoneticPr fontId="4"/>
  </si>
  <si>
    <r>
      <t>・確定部分以外は「未定」と入力願います。</t>
    </r>
    <r>
      <rPr>
        <sz val="11"/>
        <color rgb="FFFF0000"/>
        <rFont val="ＭＳ 明朝"/>
        <family val="1"/>
        <charset val="128"/>
      </rPr>
      <t>来年度4月（理事会前）には確定してください。</t>
    </r>
    <rPh sb="1" eb="3">
      <t>カクテイ</t>
    </rPh>
    <rPh sb="3" eb="5">
      <t>ブブン</t>
    </rPh>
    <rPh sb="5" eb="7">
      <t>イガイ</t>
    </rPh>
    <rPh sb="9" eb="11">
      <t>ミテイ</t>
    </rPh>
    <rPh sb="13" eb="15">
      <t>ニュウリョク</t>
    </rPh>
    <rPh sb="15" eb="16">
      <t>ネガ</t>
    </rPh>
    <rPh sb="20" eb="23">
      <t>ライネンド</t>
    </rPh>
    <rPh sb="24" eb="25">
      <t>ガツ</t>
    </rPh>
    <rPh sb="26" eb="29">
      <t>リジカイ</t>
    </rPh>
    <rPh sb="33" eb="35">
      <t>カクテイ</t>
    </rPh>
    <phoneticPr fontId="4"/>
  </si>
  <si>
    <t>・名称、回数について、前年度のものを確認しながら間違いのないよう正確に入力願います。</t>
    <rPh sb="1" eb="3">
      <t>メイショウ</t>
    </rPh>
    <rPh sb="4" eb="6">
      <t>カイスウ</t>
    </rPh>
    <rPh sb="11" eb="14">
      <t>ゼンネンド</t>
    </rPh>
    <rPh sb="18" eb="20">
      <t>カクニン</t>
    </rPh>
    <rPh sb="24" eb="26">
      <t>マチガ</t>
    </rPh>
    <rPh sb="32" eb="34">
      <t>セイカク</t>
    </rPh>
    <rPh sb="35" eb="37">
      <t>ニュウリョク</t>
    </rPh>
    <rPh sb="37" eb="38">
      <t>ネガ</t>
    </rPh>
    <phoneticPr fontId="4"/>
  </si>
  <si>
    <r>
      <t>※４　会場費は、県高総文祭で使用する会場が県民会館以外のみ入力願います。なお、</t>
    </r>
    <r>
      <rPr>
        <b/>
        <sz val="11"/>
        <color rgb="FFFF0000"/>
        <rFont val="ＭＳ 明朝"/>
        <family val="1"/>
        <charset val="128"/>
      </rPr>
      <t>予算計画に必要になります。</t>
    </r>
    <r>
      <rPr>
        <sz val="11"/>
        <color rgb="FFFF0000"/>
        <rFont val="ＭＳ 明朝"/>
        <family val="1"/>
        <charset val="128"/>
      </rPr>
      <t>概算でよろしいですので必ず入力願います。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</si>
</sst>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charset val="128"/>
      <scheme val="minor"/>
    </font>
    <font>
      <sz val="11"/>
      <color rgb="FFFF0000"/>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2"/>
      <name val="ＭＳ 明朝"/>
      <family val="1"/>
      <charset val="128"/>
    </font>
    <font>
      <b/>
      <sz val="14"/>
      <name val="ＭＳ 明朝"/>
      <family val="1"/>
      <charset val="128"/>
    </font>
    <font>
      <sz val="6"/>
      <name val="ＭＳ 明朝"/>
      <family val="1"/>
      <charset val="128"/>
    </font>
    <font>
      <b/>
      <sz val="11"/>
      <name val="ＭＳ 明朝"/>
      <family val="1"/>
      <charset val="128"/>
    </font>
    <font>
      <sz val="10"/>
      <name val="ＭＳ 明朝"/>
      <family val="1"/>
      <charset val="128"/>
    </font>
    <font>
      <b/>
      <sz val="18"/>
      <name val="ＭＳ 明朝"/>
      <family val="1"/>
      <charset val="128"/>
    </font>
    <font>
      <b/>
      <sz val="16"/>
      <name val="ＭＳ 明朝"/>
      <family val="1"/>
      <charset val="128"/>
    </font>
    <font>
      <sz val="10"/>
      <name val="ＭＳ Ｐ明朝"/>
      <family val="1"/>
      <charset val="128"/>
    </font>
    <font>
      <sz val="10"/>
      <color rgb="FF333333"/>
      <name val="ＭＳ Ｐ明朝"/>
      <family val="1"/>
      <charset val="128"/>
    </font>
    <font>
      <sz val="12"/>
      <color theme="5"/>
      <name val="ＭＳ 明朝"/>
      <family val="1"/>
      <charset val="128"/>
    </font>
    <font>
      <sz val="11"/>
      <color theme="5"/>
      <name val="ＭＳ 明朝"/>
      <family val="1"/>
      <charset val="128"/>
    </font>
    <font>
      <sz val="11"/>
      <color theme="5"/>
      <name val="ＭＳ Ｐゴシック"/>
      <family val="2"/>
      <charset val="128"/>
      <scheme val="minor"/>
    </font>
    <font>
      <sz val="11"/>
      <color theme="5" tint="-0.499984740745262"/>
      <name val="ＭＳ Ｐゴシック"/>
      <family val="2"/>
      <charset val="128"/>
      <scheme val="minor"/>
    </font>
    <font>
      <sz val="12"/>
      <color rgb="FFFF0000"/>
      <name val="ＭＳ 明朝"/>
      <family val="1"/>
      <charset val="128"/>
    </font>
    <font>
      <sz val="11"/>
      <color rgb="FFFF0000"/>
      <name val="ＭＳ 明朝"/>
      <family val="1"/>
      <charset val="128"/>
    </font>
    <font>
      <b/>
      <sz val="26"/>
      <color rgb="FFFF0000"/>
      <name val="ＭＳ 明朝"/>
      <family val="1"/>
      <charset val="128"/>
    </font>
    <font>
      <b/>
      <sz val="9"/>
      <color rgb="FFFF0000"/>
      <name val="ＭＳ 明朝"/>
      <family val="1"/>
      <charset val="128"/>
    </font>
    <font>
      <sz val="11"/>
      <name val="ＭＳ Ｐゴシック"/>
      <family val="3"/>
      <charset val="128"/>
    </font>
    <font>
      <sz val="11"/>
      <name val="ＭＳ Ｐゴシック"/>
      <family val="2"/>
      <charset val="128"/>
      <scheme val="minor"/>
    </font>
    <font>
      <sz val="10"/>
      <color rgb="FFFF0000"/>
      <name val="ＭＳ Ｐ明朝"/>
      <family val="1"/>
      <charset val="128"/>
    </font>
    <font>
      <sz val="11"/>
      <name val="ＭＳ Ｐゴシック"/>
      <family val="3"/>
      <charset val="128"/>
      <scheme val="minor"/>
    </font>
    <font>
      <b/>
      <sz val="10"/>
      <color rgb="FFFF0000"/>
      <name val="ＭＳ 明朝"/>
      <family val="1"/>
      <charset val="128"/>
    </font>
    <font>
      <b/>
      <sz val="11"/>
      <color rgb="FFFF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0" fontId="22" fillId="0" borderId="0">
      <alignment vertical="center"/>
    </xf>
  </cellStyleXfs>
  <cellXfs count="12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lef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2" fillId="0" borderId="1" xfId="0" applyFont="1" applyBorder="1" applyAlignment="1">
      <alignment horizontal="center" vertical="center"/>
    </xf>
    <xf numFmtId="56" fontId="12" fillId="0" borderId="10" xfId="0" applyNumberFormat="1" applyFont="1" applyBorder="1" applyAlignment="1">
      <alignment horizontal="right"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56" fontId="12" fillId="0" borderId="5" xfId="0" applyNumberFormat="1" applyFont="1" applyBorder="1" applyAlignment="1">
      <alignment horizontal="right" vertical="center" shrinkToFi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56" fontId="12" fillId="0" borderId="15" xfId="0" applyNumberFormat="1" applyFont="1" applyBorder="1" applyAlignment="1">
      <alignment horizontal="right" vertical="center" shrinkToFit="1"/>
    </xf>
    <xf numFmtId="0" fontId="0" fillId="2" borderId="10" xfId="0" applyFill="1" applyBorder="1" applyAlignment="1">
      <alignment horizontal="left" vertical="center" shrinkToFit="1"/>
    </xf>
    <xf numFmtId="56" fontId="12" fillId="2" borderId="10" xfId="0" applyNumberFormat="1" applyFont="1" applyFill="1" applyBorder="1" applyAlignment="1">
      <alignment horizontal="right" vertical="center" shrinkToFit="1"/>
    </xf>
    <xf numFmtId="0" fontId="0" fillId="2" borderId="5" xfId="0" applyFill="1" applyBorder="1" applyAlignment="1">
      <alignment horizontal="left" vertical="center" shrinkToFit="1"/>
    </xf>
    <xf numFmtId="56" fontId="12" fillId="2" borderId="5" xfId="0" applyNumberFormat="1" applyFont="1" applyFill="1" applyBorder="1" applyAlignment="1">
      <alignment horizontal="right" vertical="center" shrinkToFit="1"/>
    </xf>
    <xf numFmtId="0" fontId="0" fillId="2" borderId="5" xfId="0" applyFill="1" applyBorder="1" applyAlignment="1">
      <alignment horizontal="left" vertical="center" wrapText="1" shrinkToFit="1"/>
    </xf>
    <xf numFmtId="0" fontId="12" fillId="2" borderId="5" xfId="0" applyFont="1" applyFill="1" applyBorder="1" applyAlignment="1">
      <alignment horizontal="right" vertical="center" shrinkToFit="1"/>
    </xf>
    <xf numFmtId="0" fontId="0" fillId="2" borderId="15" xfId="0" applyFill="1" applyBorder="1" applyAlignment="1">
      <alignment horizontal="left" vertical="center" shrinkToFit="1"/>
    </xf>
    <xf numFmtId="0" fontId="12" fillId="2" borderId="15" xfId="0" applyFont="1" applyFill="1" applyBorder="1" applyAlignment="1">
      <alignment horizontal="right" vertical="center" shrinkToFit="1"/>
    </xf>
    <xf numFmtId="0" fontId="6" fillId="2" borderId="0" xfId="0" applyFont="1" applyFill="1" applyAlignment="1">
      <alignment horizontal="center" vertical="center" shrinkToFit="1"/>
    </xf>
    <xf numFmtId="0" fontId="2" fillId="2" borderId="0" xfId="0" applyFont="1" applyFill="1" applyAlignment="1">
      <alignment horizontal="center" vertical="center" shrinkToFit="1"/>
    </xf>
    <xf numFmtId="0" fontId="8" fillId="2" borderId="1" xfId="0" applyFont="1" applyFill="1" applyBorder="1" applyAlignment="1">
      <alignment horizontal="left" vertical="center" shrinkToFit="1"/>
    </xf>
    <xf numFmtId="56" fontId="12" fillId="2" borderId="11" xfId="0" applyNumberFormat="1" applyFont="1" applyFill="1" applyBorder="1" applyAlignment="1">
      <alignment vertical="center" shrinkToFit="1"/>
    </xf>
    <xf numFmtId="56" fontId="12" fillId="2" borderId="6" xfId="0" applyNumberFormat="1" applyFont="1" applyFill="1" applyBorder="1" applyAlignment="1">
      <alignment vertical="center" shrinkToFit="1"/>
    </xf>
    <xf numFmtId="0" fontId="12" fillId="2" borderId="6" xfId="0" applyFont="1" applyFill="1" applyBorder="1" applyAlignment="1">
      <alignment vertical="center" shrinkToFit="1"/>
    </xf>
    <xf numFmtId="0" fontId="12" fillId="2" borderId="16" xfId="0" applyFont="1" applyFill="1" applyBorder="1" applyAlignment="1">
      <alignment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2" borderId="18" xfId="0" applyFill="1" applyBorder="1" applyAlignment="1">
      <alignment vertical="center" shrinkToFit="1"/>
    </xf>
    <xf numFmtId="0" fontId="13" fillId="2" borderId="1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6" xfId="0" applyFont="1" applyFill="1" applyBorder="1" applyAlignment="1">
      <alignment horizontal="center" vertical="center"/>
    </xf>
    <xf numFmtId="0" fontId="14" fillId="0" borderId="0" xfId="0" applyFont="1" applyAlignment="1">
      <alignment horizontal="right" vertical="center"/>
    </xf>
    <xf numFmtId="0" fontId="15" fillId="0" borderId="0" xfId="0" applyFont="1" applyAlignment="1">
      <alignment horizontal="left" vertical="center"/>
    </xf>
    <xf numFmtId="0" fontId="16" fillId="0" borderId="0" xfId="0" applyFont="1">
      <alignment vertical="center"/>
    </xf>
    <xf numFmtId="0" fontId="14" fillId="0" borderId="0" xfId="0" applyFont="1">
      <alignment vertical="center"/>
    </xf>
    <xf numFmtId="0" fontId="15" fillId="0" borderId="0" xfId="0" applyFont="1">
      <alignment vertical="center"/>
    </xf>
    <xf numFmtId="0" fontId="17" fillId="0" borderId="0" xfId="0" applyFont="1">
      <alignment vertical="center"/>
    </xf>
    <xf numFmtId="0" fontId="1" fillId="0" borderId="0" xfId="0" applyFont="1">
      <alignment vertical="center"/>
    </xf>
    <xf numFmtId="0" fontId="18" fillId="0" borderId="0" xfId="0" applyFont="1">
      <alignment vertical="center"/>
    </xf>
    <xf numFmtId="0" fontId="19" fillId="0" borderId="0" xfId="0" applyFont="1">
      <alignment vertical="center"/>
    </xf>
    <xf numFmtId="0" fontId="2" fillId="0" borderId="0" xfId="0" applyFont="1" applyAlignment="1">
      <alignment horizontal="center" vertical="center" shrinkToFit="1"/>
    </xf>
    <xf numFmtId="0" fontId="8" fillId="0" borderId="1" xfId="0" applyFont="1" applyBorder="1" applyAlignment="1">
      <alignment horizontal="left" vertical="center" shrinkToFit="1"/>
    </xf>
    <xf numFmtId="0" fontId="21" fillId="0" borderId="1" xfId="0" applyFont="1" applyBorder="1" applyAlignment="1">
      <alignment horizontal="center" vertical="center"/>
    </xf>
    <xf numFmtId="0" fontId="0" fillId="0" borderId="9" xfId="0" applyBorder="1" applyAlignment="1">
      <alignment horizontal="left" vertical="center" shrinkToFit="1"/>
    </xf>
    <xf numFmtId="0" fontId="12" fillId="0" borderId="9" xfId="0" applyFont="1" applyBorder="1" applyAlignment="1">
      <alignment horizontal="right" vertical="center" shrinkToFit="1"/>
    </xf>
    <xf numFmtId="0" fontId="0" fillId="0" borderId="4" xfId="0" applyBorder="1" applyAlignment="1">
      <alignment horizontal="left" vertical="center" shrinkToFit="1"/>
    </xf>
    <xf numFmtId="0" fontId="12" fillId="0" borderId="4" xfId="0" applyFont="1" applyBorder="1" applyAlignment="1">
      <alignment horizontal="right" vertical="center" shrinkToFit="1"/>
    </xf>
    <xf numFmtId="0" fontId="0" fillId="0" borderId="14" xfId="0" applyBorder="1" applyAlignment="1">
      <alignment horizontal="left" vertical="center" shrinkToFit="1"/>
    </xf>
    <xf numFmtId="0" fontId="12" fillId="0" borderId="14" xfId="0" applyFont="1" applyBorder="1" applyAlignment="1">
      <alignment horizontal="right" vertical="center" shrinkToFit="1"/>
    </xf>
    <xf numFmtId="56" fontId="12" fillId="0" borderId="11" xfId="0" applyNumberFormat="1" applyFont="1" applyBorder="1" applyAlignment="1">
      <alignment horizontal="right" vertical="center" shrinkToFit="1"/>
    </xf>
    <xf numFmtId="56" fontId="12" fillId="0" borderId="6" xfId="0" applyNumberFormat="1" applyFont="1" applyBorder="1" applyAlignment="1">
      <alignment horizontal="right" vertical="center" shrinkToFit="1"/>
    </xf>
    <xf numFmtId="56" fontId="12" fillId="0" borderId="16" xfId="0" applyNumberFormat="1" applyFont="1" applyBorder="1" applyAlignment="1">
      <alignment horizontal="right" vertical="center" shrinkToFit="1"/>
    </xf>
    <xf numFmtId="0" fontId="0" fillId="0" borderId="1" xfId="0" applyBorder="1" applyAlignment="1">
      <alignment horizontal="center" vertical="center"/>
    </xf>
    <xf numFmtId="0" fontId="0" fillId="3" borderId="8" xfId="0" applyFill="1" applyBorder="1" applyAlignment="1">
      <alignment vertical="center" shrinkToFit="1"/>
    </xf>
    <xf numFmtId="0" fontId="0" fillId="3" borderId="18" xfId="0" applyFill="1" applyBorder="1" applyAlignment="1">
      <alignment vertical="center" shrinkToFit="1"/>
    </xf>
    <xf numFmtId="0" fontId="5" fillId="0" borderId="0" xfId="0" applyFont="1" applyAlignment="1">
      <alignment horizontal="right" vertical="center"/>
    </xf>
    <xf numFmtId="0" fontId="1" fillId="2" borderId="10" xfId="0" applyFont="1" applyFill="1" applyBorder="1" applyAlignment="1">
      <alignment horizontal="left" vertical="center" shrinkToFit="1"/>
    </xf>
    <xf numFmtId="56" fontId="24" fillId="2" borderId="10" xfId="0" applyNumberFormat="1" applyFont="1" applyFill="1" applyBorder="1" applyAlignment="1">
      <alignment horizontal="right" vertical="center" shrinkToFit="1"/>
    </xf>
    <xf numFmtId="0" fontId="24" fillId="0" borderId="11" xfId="0" applyFont="1" applyBorder="1" applyAlignment="1">
      <alignment horizontal="center" vertical="center"/>
    </xf>
    <xf numFmtId="0" fontId="24" fillId="2" borderId="11" xfId="0" applyFont="1" applyFill="1" applyBorder="1" applyAlignment="1">
      <alignment horizontal="center" vertical="center"/>
    </xf>
    <xf numFmtId="56" fontId="24" fillId="2" borderId="11" xfId="0" applyNumberFormat="1" applyFont="1" applyFill="1" applyBorder="1" applyAlignment="1">
      <alignment vertical="center" shrinkToFit="1"/>
    </xf>
    <xf numFmtId="0" fontId="24" fillId="0" borderId="12" xfId="0" applyFont="1" applyBorder="1" applyAlignment="1">
      <alignment horizontal="center" vertical="center"/>
    </xf>
    <xf numFmtId="0" fontId="1" fillId="2" borderId="12" xfId="0" applyFont="1" applyFill="1" applyBorder="1" applyAlignment="1">
      <alignment vertical="center" shrinkToFit="1"/>
    </xf>
    <xf numFmtId="0" fontId="1" fillId="2" borderId="13" xfId="0" applyFont="1" applyFill="1" applyBorder="1" applyAlignment="1">
      <alignment vertical="center" shrinkToFit="1"/>
    </xf>
    <xf numFmtId="0" fontId="23" fillId="0" borderId="0" xfId="0" applyFont="1">
      <alignment vertical="center"/>
    </xf>
    <xf numFmtId="0" fontId="25" fillId="0" borderId="0" xfId="0" applyFont="1">
      <alignment vertical="center"/>
    </xf>
    <xf numFmtId="56" fontId="12" fillId="3" borderId="5" xfId="0" applyNumberFormat="1" applyFont="1" applyFill="1" applyBorder="1" applyAlignment="1">
      <alignment horizontal="right" vertical="center" shrinkToFit="1"/>
    </xf>
    <xf numFmtId="0" fontId="13" fillId="3" borderId="6" xfId="0" applyFont="1" applyFill="1" applyBorder="1" applyAlignment="1">
      <alignment horizontal="center" vertical="center"/>
    </xf>
    <xf numFmtId="56" fontId="12" fillId="3" borderId="6" xfId="0" applyNumberFormat="1" applyFont="1" applyFill="1" applyBorder="1" applyAlignment="1">
      <alignment vertical="center" shrinkToFit="1"/>
    </xf>
    <xf numFmtId="0" fontId="13" fillId="3" borderId="7" xfId="0" applyFont="1" applyFill="1" applyBorder="1" applyAlignment="1">
      <alignment horizontal="center" vertical="center"/>
    </xf>
    <xf numFmtId="0" fontId="12" fillId="3" borderId="6" xfId="0" applyFont="1" applyFill="1" applyBorder="1" applyAlignment="1">
      <alignment vertical="center" shrinkToFit="1"/>
    </xf>
    <xf numFmtId="0" fontId="12" fillId="3" borderId="5" xfId="0" applyFont="1" applyFill="1" applyBorder="1" applyAlignment="1">
      <alignment horizontal="right" vertical="center" shrinkToFit="1"/>
    </xf>
    <xf numFmtId="0" fontId="12" fillId="3" borderId="15" xfId="0" applyFont="1" applyFill="1" applyBorder="1" applyAlignment="1">
      <alignment horizontal="right" vertical="center" shrinkToFit="1"/>
    </xf>
    <xf numFmtId="0" fontId="13" fillId="3" borderId="16" xfId="0" applyFont="1" applyFill="1" applyBorder="1" applyAlignment="1">
      <alignment horizontal="center" vertical="center"/>
    </xf>
    <xf numFmtId="0" fontId="12" fillId="3" borderId="16" xfId="0" applyFont="1" applyFill="1" applyBorder="1" applyAlignment="1">
      <alignment vertical="center" shrinkToFit="1"/>
    </xf>
    <xf numFmtId="0" fontId="13" fillId="3" borderId="17" xfId="0" applyFont="1" applyFill="1" applyBorder="1" applyAlignment="1">
      <alignment horizontal="center" vertical="center"/>
    </xf>
    <xf numFmtId="0" fontId="0" fillId="0" borderId="4" xfId="0" applyBorder="1" applyAlignment="1">
      <alignment horizontal="center" vertical="center" wrapText="1"/>
    </xf>
    <xf numFmtId="0" fontId="0" fillId="3" borderId="7" xfId="0" applyFill="1" applyBorder="1" applyAlignment="1">
      <alignment vertical="center" shrinkToFit="1"/>
    </xf>
    <xf numFmtId="0" fontId="0" fillId="3" borderId="17" xfId="0" applyFill="1" applyBorder="1" applyAlignment="1">
      <alignment vertical="center" shrinkToFit="1"/>
    </xf>
    <xf numFmtId="0" fontId="20" fillId="0" borderId="0" xfId="0" applyFont="1" applyAlignment="1">
      <alignment horizontal="center" vertical="center" shrinkToFit="1"/>
    </xf>
    <xf numFmtId="0" fontId="0" fillId="0" borderId="9" xfId="0" applyBorder="1">
      <alignment vertical="center"/>
    </xf>
    <xf numFmtId="0" fontId="0" fillId="0" borderId="4" xfId="0" applyBorder="1">
      <alignment vertical="center"/>
    </xf>
    <xf numFmtId="0" fontId="0" fillId="0" borderId="14" xfId="0" applyBorder="1">
      <alignment vertical="center"/>
    </xf>
    <xf numFmtId="0" fontId="20" fillId="0" borderId="0" xfId="0" applyFont="1" applyAlignment="1">
      <alignment vertical="center" shrinkToFit="1"/>
    </xf>
    <xf numFmtId="0" fontId="2" fillId="0" borderId="1" xfId="0" applyFont="1" applyBorder="1">
      <alignment vertical="center"/>
    </xf>
    <xf numFmtId="0" fontId="0" fillId="0" borderId="9" xfId="0" applyBorder="1" applyAlignment="1">
      <alignment vertical="center" wrapText="1"/>
    </xf>
    <xf numFmtId="0" fontId="0" fillId="0" borderId="4" xfId="0" applyBorder="1" applyAlignment="1">
      <alignment vertical="center" wrapText="1"/>
    </xf>
    <xf numFmtId="0" fontId="0" fillId="0" borderId="14" xfId="0" applyBorder="1" applyAlignment="1">
      <alignment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176" fontId="1" fillId="2" borderId="13" xfId="0" applyNumberFormat="1" applyFont="1" applyFill="1" applyBorder="1" applyAlignment="1">
      <alignment vertical="center" shrinkToFit="1"/>
    </xf>
    <xf numFmtId="176" fontId="12" fillId="0" borderId="9" xfId="0" applyNumberFormat="1" applyFont="1" applyBorder="1" applyAlignment="1">
      <alignment horizontal="right" vertical="center" shrinkToFit="1"/>
    </xf>
    <xf numFmtId="176" fontId="12" fillId="0" borderId="4" xfId="0" applyNumberFormat="1" applyFont="1" applyBorder="1" applyAlignment="1">
      <alignment horizontal="right" vertical="center" shrinkToFit="1"/>
    </xf>
    <xf numFmtId="176" fontId="12" fillId="0" borderId="14" xfId="0" applyNumberFormat="1" applyFont="1" applyBorder="1" applyAlignment="1">
      <alignment horizontal="right" vertical="center" shrinkToFit="1"/>
    </xf>
    <xf numFmtId="0" fontId="5" fillId="0" borderId="9" xfId="0" applyFont="1" applyBorder="1" applyAlignment="1">
      <alignment horizontal="center" vertical="center"/>
    </xf>
    <xf numFmtId="0" fontId="5" fillId="0" borderId="9" xfId="0" applyFont="1" applyBorder="1" applyAlignment="1">
      <alignment horizontal="left" vertical="center" shrinkToFit="1"/>
    </xf>
    <xf numFmtId="0" fontId="5" fillId="0" borderId="4" xfId="0" applyFont="1" applyBorder="1" applyAlignment="1">
      <alignment horizontal="center" vertical="center"/>
    </xf>
    <xf numFmtId="0" fontId="5" fillId="0" borderId="4" xfId="0" applyFont="1" applyBorder="1" applyAlignment="1">
      <alignment horizontal="left" vertical="center" shrinkToFit="1"/>
    </xf>
    <xf numFmtId="0" fontId="5" fillId="0" borderId="14" xfId="0" applyFont="1" applyBorder="1" applyAlignment="1">
      <alignment horizontal="center" vertical="center"/>
    </xf>
    <xf numFmtId="0" fontId="5" fillId="0" borderId="14" xfId="0" applyFont="1" applyBorder="1" applyAlignment="1">
      <alignment horizontal="left" vertical="center" shrinkToFit="1"/>
    </xf>
    <xf numFmtId="176" fontId="0" fillId="4" borderId="13" xfId="0" applyNumberFormat="1" applyFill="1" applyBorder="1" applyAlignment="1">
      <alignment vertical="center" shrinkToFit="1"/>
    </xf>
    <xf numFmtId="176" fontId="0" fillId="4" borderId="8" xfId="0" applyNumberFormat="1" applyFill="1" applyBorder="1" applyAlignment="1">
      <alignment vertical="center" shrinkToFit="1"/>
    </xf>
    <xf numFmtId="0" fontId="5" fillId="0" borderId="7" xfId="0" applyFont="1" applyBorder="1" applyAlignment="1">
      <alignment horizontal="center" vertical="center"/>
    </xf>
    <xf numFmtId="0" fontId="26" fillId="0" borderId="0" xfId="0" applyFont="1">
      <alignment vertical="center"/>
    </xf>
    <xf numFmtId="0" fontId="1" fillId="0" borderId="22" xfId="0" applyFont="1" applyBorder="1" applyAlignment="1">
      <alignment vertical="center" wrapText="1"/>
    </xf>
    <xf numFmtId="0" fontId="0" fillId="0" borderId="22" xfId="0" applyBorder="1" applyAlignment="1">
      <alignment vertical="center" wrapText="1"/>
    </xf>
    <xf numFmtId="0" fontId="2" fillId="0" borderId="1" xfId="0" applyFont="1" applyBorder="1" applyAlignment="1">
      <alignment horizontal="center" vertical="center"/>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right" vertical="center"/>
    </xf>
    <xf numFmtId="0" fontId="25" fillId="0" borderId="0" xfId="0" applyFont="1" applyAlignment="1">
      <alignment horizontal="left" vertical="center" shrinkToFit="1"/>
    </xf>
    <xf numFmtId="0" fontId="0" fillId="0" borderId="19" xfId="0" applyBorder="1" applyAlignment="1">
      <alignment horizontal="center" vertical="center" wrapText="1"/>
    </xf>
    <xf numFmtId="0" fontId="0" fillId="0" borderId="21" xfId="0"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
  <sheetViews>
    <sheetView tabSelected="1" topLeftCell="B16" zoomScaleNormal="100" workbookViewId="0">
      <selection activeCell="J29" sqref="J29"/>
    </sheetView>
  </sheetViews>
  <sheetFormatPr defaultRowHeight="13.5" x14ac:dyDescent="0.15"/>
  <cols>
    <col min="1" max="1" width="13.125" customWidth="1"/>
    <col min="2" max="2" width="34.5" customWidth="1"/>
    <col min="13" max="13" width="24.25" customWidth="1"/>
    <col min="14" max="15" width="19.375" customWidth="1"/>
    <col min="16" max="16" width="20.625" customWidth="1"/>
    <col min="17" max="17" width="23.125" customWidth="1"/>
    <col min="18" max="18" width="0" hidden="1" customWidth="1"/>
    <col min="19" max="19" width="25" hidden="1" customWidth="1"/>
    <col min="20" max="20" width="0" hidden="1" customWidth="1"/>
  </cols>
  <sheetData>
    <row r="1" spans="1:20" x14ac:dyDescent="0.15">
      <c r="A1" s="122" t="s">
        <v>25</v>
      </c>
      <c r="B1" s="122"/>
      <c r="C1" s="122"/>
      <c r="D1" s="122"/>
      <c r="E1" s="122"/>
      <c r="F1" s="122"/>
      <c r="G1" s="122"/>
      <c r="H1" s="122"/>
      <c r="I1" s="122"/>
      <c r="J1" s="122"/>
      <c r="K1" s="122"/>
      <c r="L1" s="122"/>
      <c r="M1" s="122"/>
      <c r="N1" s="122"/>
      <c r="O1" s="122"/>
      <c r="P1" s="122"/>
    </row>
    <row r="2" spans="1:20" ht="24" customHeight="1" x14ac:dyDescent="0.15">
      <c r="A2" s="27" t="s">
        <v>37</v>
      </c>
      <c r="B2" s="7" t="s">
        <v>9</v>
      </c>
      <c r="C2" s="1"/>
      <c r="D2" s="1"/>
      <c r="H2" s="1"/>
      <c r="I2" s="1"/>
      <c r="P2" s="28" t="s">
        <v>36</v>
      </c>
      <c r="R2" s="106">
        <v>1</v>
      </c>
      <c r="S2" s="107" t="s">
        <v>47</v>
      </c>
      <c r="T2" t="str">
        <f>R2&amp;S2</f>
        <v>1書道</v>
      </c>
    </row>
    <row r="3" spans="1:20" ht="18" customHeight="1" x14ac:dyDescent="0.15">
      <c r="A3" s="2"/>
      <c r="B3" s="1"/>
      <c r="C3" s="1"/>
      <c r="D3" s="1"/>
      <c r="E3" s="1"/>
      <c r="H3" s="1"/>
      <c r="I3" s="1"/>
      <c r="J3" s="1"/>
      <c r="R3" s="108">
        <v>2</v>
      </c>
      <c r="S3" s="109" t="s">
        <v>48</v>
      </c>
      <c r="T3" t="str">
        <f t="shared" ref="T3:T21" si="0">R3&amp;S3</f>
        <v>2美術工芸</v>
      </c>
    </row>
    <row r="4" spans="1:20" ht="18" customHeight="1" x14ac:dyDescent="0.15">
      <c r="A4" s="1"/>
      <c r="B4" s="3"/>
      <c r="C4" s="1"/>
      <c r="H4" s="1"/>
      <c r="N4" s="4" t="s">
        <v>10</v>
      </c>
      <c r="O4" s="4"/>
      <c r="P4" s="29"/>
      <c r="R4" s="108">
        <v>3</v>
      </c>
      <c r="S4" s="109" t="s">
        <v>49</v>
      </c>
      <c r="T4" t="str">
        <f t="shared" si="0"/>
        <v>3合唱</v>
      </c>
    </row>
    <row r="5" spans="1:20" ht="18" customHeight="1" x14ac:dyDescent="0.15">
      <c r="C5" s="1"/>
      <c r="H5" s="1"/>
      <c r="N5" s="4" t="s">
        <v>11</v>
      </c>
      <c r="O5" s="4"/>
      <c r="P5" s="29"/>
      <c r="R5" s="108">
        <v>4</v>
      </c>
      <c r="S5" s="109" t="s">
        <v>50</v>
      </c>
      <c r="T5" t="str">
        <f t="shared" si="0"/>
        <v>4吹奏楽</v>
      </c>
    </row>
    <row r="6" spans="1:20" ht="18" customHeight="1" x14ac:dyDescent="0.15">
      <c r="C6" s="1"/>
      <c r="H6" s="1"/>
      <c r="N6" s="4" t="s">
        <v>1</v>
      </c>
      <c r="O6" s="4"/>
      <c r="P6" s="29"/>
      <c r="R6" s="108">
        <v>5</v>
      </c>
      <c r="S6" s="109" t="s">
        <v>51</v>
      </c>
      <c r="T6" t="str">
        <f t="shared" si="0"/>
        <v>5演劇</v>
      </c>
    </row>
    <row r="7" spans="1:20" ht="18" customHeight="1" x14ac:dyDescent="0.15">
      <c r="A7" s="8" t="s">
        <v>2</v>
      </c>
      <c r="B7" s="1"/>
      <c r="C7" s="1"/>
      <c r="D7" s="1"/>
      <c r="E7" s="1"/>
      <c r="H7" s="1"/>
      <c r="I7" s="1"/>
      <c r="J7" s="1"/>
      <c r="R7" s="108">
        <v>6</v>
      </c>
      <c r="S7" s="109" t="s">
        <v>52</v>
      </c>
      <c r="T7" t="str">
        <f t="shared" si="0"/>
        <v>6文芸</v>
      </c>
    </row>
    <row r="8" spans="1:20" ht="18" customHeight="1" x14ac:dyDescent="0.15">
      <c r="A8" s="9" t="s">
        <v>3</v>
      </c>
      <c r="B8" s="9" t="s">
        <v>26</v>
      </c>
      <c r="C8" s="118" t="s">
        <v>44</v>
      </c>
      <c r="D8" s="118"/>
      <c r="E8" s="118"/>
      <c r="F8" s="118"/>
      <c r="G8" s="118"/>
      <c r="H8" s="118" t="s">
        <v>45</v>
      </c>
      <c r="I8" s="118"/>
      <c r="J8" s="118"/>
      <c r="K8" s="118"/>
      <c r="L8" s="118"/>
      <c r="M8" s="9" t="s">
        <v>67</v>
      </c>
      <c r="N8" s="9" t="s">
        <v>27</v>
      </c>
      <c r="O8" s="9" t="s">
        <v>41</v>
      </c>
      <c r="P8" s="9" t="s">
        <v>28</v>
      </c>
      <c r="R8" s="108">
        <v>7</v>
      </c>
      <c r="S8" s="109" t="s">
        <v>53</v>
      </c>
      <c r="T8" t="str">
        <f t="shared" si="0"/>
        <v>7囲碁</v>
      </c>
    </row>
    <row r="9" spans="1:20" ht="18" customHeight="1" x14ac:dyDescent="0.15">
      <c r="A9" s="53" t="s">
        <v>6</v>
      </c>
      <c r="B9" s="67" t="s">
        <v>40</v>
      </c>
      <c r="C9" s="68">
        <v>43410</v>
      </c>
      <c r="D9" s="69" t="str">
        <f t="shared" ref="D9" si="1">TEXT(C9,"(aaa)")</f>
        <v>(火)</v>
      </c>
      <c r="E9" s="70" t="s">
        <v>22</v>
      </c>
      <c r="F9" s="71">
        <v>43416</v>
      </c>
      <c r="G9" s="72" t="str">
        <f t="shared" ref="G9" si="2">TEXT(F9,"(aaa)")</f>
        <v>(月)</v>
      </c>
      <c r="H9" s="68">
        <v>43413</v>
      </c>
      <c r="I9" s="69" t="str">
        <f t="shared" ref="I9:I10" si="3">TEXT(H9,"(aaa)")</f>
        <v>(金)</v>
      </c>
      <c r="J9" s="70" t="s">
        <v>13</v>
      </c>
      <c r="K9" s="71">
        <v>43416</v>
      </c>
      <c r="L9" s="72" t="str">
        <f t="shared" ref="L9" si="4">TEXT(K9,"(aaa)")</f>
        <v>(月)</v>
      </c>
      <c r="M9" s="73" t="s">
        <v>42</v>
      </c>
      <c r="N9" s="74" t="s">
        <v>23</v>
      </c>
      <c r="O9" s="74" t="s">
        <v>43</v>
      </c>
      <c r="P9" s="102">
        <v>78237</v>
      </c>
      <c r="Q9" s="48"/>
      <c r="R9" s="108">
        <v>8</v>
      </c>
      <c r="S9" s="109" t="s">
        <v>54</v>
      </c>
      <c r="T9" t="str">
        <f t="shared" si="0"/>
        <v>8将棋</v>
      </c>
    </row>
    <row r="10" spans="1:20" ht="18" customHeight="1" x14ac:dyDescent="0.15">
      <c r="A10" s="125" t="s">
        <v>7</v>
      </c>
      <c r="B10" s="19"/>
      <c r="C10" s="20"/>
      <c r="D10" s="11" t="str">
        <f t="shared" ref="D10:D27" si="5">TEXT(C10,"(aaa)")</f>
        <v>(土)</v>
      </c>
      <c r="E10" s="39" t="s">
        <v>13</v>
      </c>
      <c r="F10" s="30"/>
      <c r="G10" s="12" t="str">
        <f>TEXT(F10,"(aaa)")</f>
        <v>(土)</v>
      </c>
      <c r="H10" s="20"/>
      <c r="I10" s="11" t="str">
        <f t="shared" si="3"/>
        <v>(土)</v>
      </c>
      <c r="J10" s="39" t="s">
        <v>13</v>
      </c>
      <c r="K10" s="30"/>
      <c r="L10" s="12" t="str">
        <f>TEXT(K10,"(aaa)")</f>
        <v>(土)</v>
      </c>
      <c r="M10" s="34"/>
      <c r="N10" s="35"/>
      <c r="O10" s="35"/>
      <c r="P10" s="112"/>
      <c r="Q10" s="116" t="s">
        <v>68</v>
      </c>
      <c r="R10" s="114">
        <v>9</v>
      </c>
      <c r="S10" s="109" t="s">
        <v>55</v>
      </c>
      <c r="T10" t="str">
        <f t="shared" si="0"/>
        <v>9器楽</v>
      </c>
    </row>
    <row r="11" spans="1:20" ht="18" customHeight="1" x14ac:dyDescent="0.15">
      <c r="A11" s="124"/>
      <c r="B11" s="21"/>
      <c r="C11" s="22"/>
      <c r="D11" s="14" t="str">
        <f t="shared" ref="D11" si="6">TEXT(C11,"(aaa)")</f>
        <v>(土)</v>
      </c>
      <c r="E11" s="40" t="s">
        <v>13</v>
      </c>
      <c r="F11" s="31"/>
      <c r="G11" s="15" t="str">
        <f t="shared" ref="G11" si="7">TEXT(F11,"(aaa)")</f>
        <v>(土)</v>
      </c>
      <c r="H11" s="22"/>
      <c r="I11" s="14" t="str">
        <f t="shared" ref="I11" si="8">TEXT(H11,"(aaa)")</f>
        <v>(土)</v>
      </c>
      <c r="J11" s="40" t="s">
        <v>13</v>
      </c>
      <c r="K11" s="31"/>
      <c r="L11" s="15" t="str">
        <f t="shared" ref="L11" si="9">TEXT(K11,"(aaa)")</f>
        <v>(土)</v>
      </c>
      <c r="M11" s="36"/>
      <c r="N11" s="37"/>
      <c r="O11" s="37"/>
      <c r="P11" s="113"/>
      <c r="Q11" s="117"/>
      <c r="R11" s="114">
        <v>10</v>
      </c>
      <c r="S11" s="109" t="s">
        <v>56</v>
      </c>
      <c r="T11" t="str">
        <f t="shared" si="0"/>
        <v>10写真</v>
      </c>
    </row>
    <row r="12" spans="1:20" ht="18" customHeight="1" x14ac:dyDescent="0.15">
      <c r="A12" s="87" t="s">
        <v>8</v>
      </c>
      <c r="B12" s="21"/>
      <c r="C12" s="22"/>
      <c r="D12" s="14" t="str">
        <f t="shared" si="5"/>
        <v>(土)</v>
      </c>
      <c r="E12" s="40" t="s">
        <v>13</v>
      </c>
      <c r="F12" s="31"/>
      <c r="G12" s="15" t="str">
        <f>TEXT(F12,"(aaa)")</f>
        <v>(土)</v>
      </c>
      <c r="H12" s="77"/>
      <c r="I12" s="78"/>
      <c r="J12" s="78"/>
      <c r="K12" s="79"/>
      <c r="L12" s="80"/>
      <c r="M12" s="88"/>
      <c r="N12" s="37"/>
      <c r="O12" s="37"/>
      <c r="P12" s="64"/>
      <c r="Q12" t="s">
        <v>24</v>
      </c>
      <c r="R12" s="108">
        <v>11</v>
      </c>
      <c r="S12" s="109" t="s">
        <v>57</v>
      </c>
      <c r="T12" t="str">
        <f t="shared" si="0"/>
        <v>11放送</v>
      </c>
    </row>
    <row r="13" spans="1:20" ht="18" customHeight="1" x14ac:dyDescent="0.15">
      <c r="A13" s="119" t="s">
        <v>14</v>
      </c>
      <c r="B13" s="23"/>
      <c r="C13" s="22"/>
      <c r="D13" s="14" t="str">
        <f t="shared" ref="D13" si="10">TEXT(C13,"(aaa)")</f>
        <v>(土)</v>
      </c>
      <c r="E13" s="40" t="s">
        <v>13</v>
      </c>
      <c r="F13" s="32"/>
      <c r="G13" s="15" t="str">
        <f t="shared" ref="G13" si="11">TEXT(F13,"(aaa)")</f>
        <v>(土)</v>
      </c>
      <c r="H13" s="77"/>
      <c r="I13" s="78"/>
      <c r="J13" s="78"/>
      <c r="K13" s="79"/>
      <c r="L13" s="80"/>
      <c r="M13" s="88"/>
      <c r="N13" s="37"/>
      <c r="O13" s="37"/>
      <c r="P13" s="64"/>
      <c r="Q13" t="s">
        <v>24</v>
      </c>
      <c r="R13" s="108">
        <v>12</v>
      </c>
      <c r="S13" s="109" t="s">
        <v>58</v>
      </c>
      <c r="T13" t="str">
        <f t="shared" si="0"/>
        <v>12郷土芸能</v>
      </c>
    </row>
    <row r="14" spans="1:20" ht="18" customHeight="1" x14ac:dyDescent="0.15">
      <c r="A14" s="120"/>
      <c r="B14" s="23"/>
      <c r="C14" s="22"/>
      <c r="D14" s="14" t="str">
        <f t="shared" ref="D14:D15" si="12">TEXT(C14,"(aaa)")</f>
        <v>(土)</v>
      </c>
      <c r="E14" s="40" t="s">
        <v>13</v>
      </c>
      <c r="F14" s="32"/>
      <c r="G14" s="15" t="str">
        <f t="shared" ref="G14:G15" si="13">TEXT(F14,"(aaa)")</f>
        <v>(土)</v>
      </c>
      <c r="H14" s="77"/>
      <c r="I14" s="78"/>
      <c r="J14" s="78"/>
      <c r="K14" s="79"/>
      <c r="L14" s="80"/>
      <c r="M14" s="88"/>
      <c r="N14" s="37"/>
      <c r="O14" s="37"/>
      <c r="P14" s="64"/>
      <c r="Q14" t="s">
        <v>24</v>
      </c>
      <c r="R14" s="108">
        <v>13</v>
      </c>
      <c r="S14" s="109" t="s">
        <v>59</v>
      </c>
      <c r="T14" t="str">
        <f t="shared" si="0"/>
        <v>13新聞</v>
      </c>
    </row>
    <row r="15" spans="1:20" ht="18" customHeight="1" x14ac:dyDescent="0.15">
      <c r="A15" s="120"/>
      <c r="B15" s="23"/>
      <c r="C15" s="22"/>
      <c r="D15" s="14" t="str">
        <f t="shared" si="12"/>
        <v>(土)</v>
      </c>
      <c r="E15" s="40" t="s">
        <v>13</v>
      </c>
      <c r="F15" s="32"/>
      <c r="G15" s="15" t="str">
        <f t="shared" si="13"/>
        <v>(土)</v>
      </c>
      <c r="H15" s="77"/>
      <c r="I15" s="78"/>
      <c r="J15" s="78"/>
      <c r="K15" s="81"/>
      <c r="L15" s="80"/>
      <c r="M15" s="88"/>
      <c r="N15" s="37"/>
      <c r="O15" s="37"/>
      <c r="P15" s="64"/>
      <c r="Q15" t="s">
        <v>24</v>
      </c>
      <c r="R15" s="108">
        <v>14</v>
      </c>
      <c r="S15" s="109" t="s">
        <v>60</v>
      </c>
      <c r="T15" t="str">
        <f t="shared" si="0"/>
        <v>14自然科学</v>
      </c>
    </row>
    <row r="16" spans="1:20" ht="18" customHeight="1" x14ac:dyDescent="0.15">
      <c r="A16" s="120"/>
      <c r="B16" s="23"/>
      <c r="C16" s="22"/>
      <c r="D16" s="14" t="str">
        <f t="shared" si="5"/>
        <v>(土)</v>
      </c>
      <c r="E16" s="40" t="s">
        <v>13</v>
      </c>
      <c r="F16" s="32"/>
      <c r="G16" s="15" t="str">
        <f t="shared" ref="G16:G27" si="14">TEXT(F16,"(aaa)")</f>
        <v>(土)</v>
      </c>
      <c r="H16" s="77"/>
      <c r="I16" s="78"/>
      <c r="J16" s="78"/>
      <c r="K16" s="81"/>
      <c r="L16" s="80"/>
      <c r="M16" s="88"/>
      <c r="N16" s="37"/>
      <c r="O16" s="37"/>
      <c r="P16" s="64"/>
      <c r="Q16" t="s">
        <v>24</v>
      </c>
      <c r="R16" s="108">
        <v>15</v>
      </c>
      <c r="S16" s="109" t="s">
        <v>61</v>
      </c>
      <c r="T16" t="str">
        <f t="shared" si="0"/>
        <v>15英語</v>
      </c>
    </row>
    <row r="17" spans="1:20" ht="18" customHeight="1" x14ac:dyDescent="0.15">
      <c r="A17" s="124"/>
      <c r="B17" s="23"/>
      <c r="C17" s="22"/>
      <c r="D17" s="14" t="str">
        <f t="shared" si="5"/>
        <v>(土)</v>
      </c>
      <c r="E17" s="40" t="s">
        <v>13</v>
      </c>
      <c r="F17" s="32"/>
      <c r="G17" s="15" t="str">
        <f t="shared" si="14"/>
        <v>(土)</v>
      </c>
      <c r="H17" s="77"/>
      <c r="I17" s="78"/>
      <c r="J17" s="78"/>
      <c r="K17" s="81"/>
      <c r="L17" s="80"/>
      <c r="M17" s="88"/>
      <c r="N17" s="37"/>
      <c r="O17" s="37"/>
      <c r="P17" s="64"/>
      <c r="Q17" t="s">
        <v>24</v>
      </c>
      <c r="R17" s="108">
        <v>16</v>
      </c>
      <c r="S17" s="109" t="s">
        <v>62</v>
      </c>
      <c r="T17" t="str">
        <f t="shared" si="0"/>
        <v>16日本音楽</v>
      </c>
    </row>
    <row r="18" spans="1:20" ht="18" customHeight="1" x14ac:dyDescent="0.15">
      <c r="A18" s="119" t="s">
        <v>15</v>
      </c>
      <c r="B18" s="21"/>
      <c r="C18" s="24"/>
      <c r="D18" s="14" t="str">
        <f t="shared" si="5"/>
        <v>(土)</v>
      </c>
      <c r="E18" s="40" t="s">
        <v>13</v>
      </c>
      <c r="F18" s="32"/>
      <c r="G18" s="15" t="str">
        <f t="shared" si="14"/>
        <v>(土)</v>
      </c>
      <c r="H18" s="82"/>
      <c r="I18" s="78"/>
      <c r="J18" s="78"/>
      <c r="K18" s="81"/>
      <c r="L18" s="80"/>
      <c r="M18" s="88"/>
      <c r="N18" s="37"/>
      <c r="O18" s="37"/>
      <c r="P18" s="64"/>
      <c r="Q18" t="s">
        <v>24</v>
      </c>
      <c r="R18" s="108">
        <v>17</v>
      </c>
      <c r="S18" s="109" t="s">
        <v>63</v>
      </c>
      <c r="T18" t="str">
        <f t="shared" si="0"/>
        <v>17国際理解</v>
      </c>
    </row>
    <row r="19" spans="1:20" ht="18" customHeight="1" x14ac:dyDescent="0.15">
      <c r="A19" s="120"/>
      <c r="B19" s="21"/>
      <c r="C19" s="24"/>
      <c r="D19" s="14" t="str">
        <f t="shared" si="5"/>
        <v>(土)</v>
      </c>
      <c r="E19" s="40" t="s">
        <v>13</v>
      </c>
      <c r="F19" s="32"/>
      <c r="G19" s="15" t="str">
        <f t="shared" si="14"/>
        <v>(土)</v>
      </c>
      <c r="H19" s="82"/>
      <c r="I19" s="78"/>
      <c r="J19" s="78"/>
      <c r="K19" s="81"/>
      <c r="L19" s="80"/>
      <c r="M19" s="88"/>
      <c r="N19" s="37"/>
      <c r="O19" s="37"/>
      <c r="P19" s="64"/>
      <c r="Q19" t="s">
        <v>24</v>
      </c>
      <c r="R19" s="108">
        <v>18</v>
      </c>
      <c r="S19" s="109" t="s">
        <v>64</v>
      </c>
      <c r="T19" t="str">
        <f t="shared" si="0"/>
        <v>18ﾏｰﾁﾝｸﾞ・ﾊﾞﾄﾝ</v>
      </c>
    </row>
    <row r="20" spans="1:20" ht="18" customHeight="1" x14ac:dyDescent="0.15">
      <c r="A20" s="120"/>
      <c r="B20" s="21"/>
      <c r="C20" s="24"/>
      <c r="D20" s="14" t="str">
        <f t="shared" si="5"/>
        <v>(土)</v>
      </c>
      <c r="E20" s="40" t="s">
        <v>13</v>
      </c>
      <c r="F20" s="32"/>
      <c r="G20" s="15" t="str">
        <f t="shared" si="14"/>
        <v>(土)</v>
      </c>
      <c r="H20" s="82"/>
      <c r="I20" s="78"/>
      <c r="J20" s="78"/>
      <c r="K20" s="81"/>
      <c r="L20" s="80"/>
      <c r="M20" s="88"/>
      <c r="N20" s="37"/>
      <c r="O20" s="37"/>
      <c r="P20" s="64"/>
      <c r="Q20" t="s">
        <v>24</v>
      </c>
      <c r="R20" s="108">
        <v>19</v>
      </c>
      <c r="S20" s="109" t="s">
        <v>65</v>
      </c>
      <c r="T20" t="str">
        <f t="shared" si="0"/>
        <v>19百人一首・かるた</v>
      </c>
    </row>
    <row r="21" spans="1:20" ht="18" customHeight="1" x14ac:dyDescent="0.15">
      <c r="A21" s="120"/>
      <c r="B21" s="21"/>
      <c r="C21" s="22"/>
      <c r="D21" s="14" t="str">
        <f t="shared" si="5"/>
        <v>(土)</v>
      </c>
      <c r="E21" s="40" t="s">
        <v>13</v>
      </c>
      <c r="F21" s="32"/>
      <c r="G21" s="15" t="str">
        <f t="shared" si="14"/>
        <v>(土)</v>
      </c>
      <c r="H21" s="77"/>
      <c r="I21" s="78"/>
      <c r="J21" s="78"/>
      <c r="K21" s="81"/>
      <c r="L21" s="80"/>
      <c r="M21" s="88"/>
      <c r="N21" s="37"/>
      <c r="O21" s="37"/>
      <c r="P21" s="64"/>
      <c r="Q21" t="s">
        <v>24</v>
      </c>
      <c r="R21" s="110">
        <v>20</v>
      </c>
      <c r="S21" s="111" t="s">
        <v>66</v>
      </c>
      <c r="T21" t="str">
        <f t="shared" si="0"/>
        <v>20軽音楽</v>
      </c>
    </row>
    <row r="22" spans="1:20" ht="18" customHeight="1" x14ac:dyDescent="0.15">
      <c r="A22" s="120"/>
      <c r="B22" s="21"/>
      <c r="C22" s="22"/>
      <c r="D22" s="14" t="str">
        <f t="shared" si="5"/>
        <v>(土)</v>
      </c>
      <c r="E22" s="40" t="s">
        <v>13</v>
      </c>
      <c r="F22" s="32"/>
      <c r="G22" s="15" t="str">
        <f t="shared" si="14"/>
        <v>(土)</v>
      </c>
      <c r="H22" s="77"/>
      <c r="I22" s="78"/>
      <c r="J22" s="78"/>
      <c r="K22" s="81"/>
      <c r="L22" s="80"/>
      <c r="M22" s="88"/>
      <c r="N22" s="37"/>
      <c r="O22" s="37"/>
      <c r="P22" s="64"/>
      <c r="Q22" t="s">
        <v>24</v>
      </c>
    </row>
    <row r="23" spans="1:20" ht="18" customHeight="1" x14ac:dyDescent="0.15">
      <c r="A23" s="120"/>
      <c r="B23" s="21"/>
      <c r="C23" s="22"/>
      <c r="D23" s="14" t="str">
        <f t="shared" si="5"/>
        <v>(土)</v>
      </c>
      <c r="E23" s="40" t="s">
        <v>13</v>
      </c>
      <c r="F23" s="32"/>
      <c r="G23" s="15" t="str">
        <f t="shared" si="14"/>
        <v>(土)</v>
      </c>
      <c r="H23" s="77"/>
      <c r="I23" s="78"/>
      <c r="J23" s="78"/>
      <c r="K23" s="81"/>
      <c r="L23" s="80"/>
      <c r="M23" s="88"/>
      <c r="N23" s="37"/>
      <c r="O23" s="37"/>
      <c r="P23" s="64"/>
      <c r="Q23" t="s">
        <v>24</v>
      </c>
    </row>
    <row r="24" spans="1:20" ht="18" customHeight="1" x14ac:dyDescent="0.15">
      <c r="A24" s="120"/>
      <c r="B24" s="21"/>
      <c r="C24" s="22"/>
      <c r="D24" s="14" t="str">
        <f t="shared" si="5"/>
        <v>(土)</v>
      </c>
      <c r="E24" s="40" t="s">
        <v>13</v>
      </c>
      <c r="F24" s="32"/>
      <c r="G24" s="15" t="str">
        <f t="shared" si="14"/>
        <v>(土)</v>
      </c>
      <c r="H24" s="77"/>
      <c r="I24" s="78"/>
      <c r="J24" s="78"/>
      <c r="K24" s="81"/>
      <c r="L24" s="80"/>
      <c r="M24" s="88"/>
      <c r="N24" s="37"/>
      <c r="O24" s="37"/>
      <c r="P24" s="64"/>
      <c r="Q24" t="s">
        <v>24</v>
      </c>
    </row>
    <row r="25" spans="1:20" ht="18" customHeight="1" x14ac:dyDescent="0.15">
      <c r="A25" s="120"/>
      <c r="B25" s="21"/>
      <c r="C25" s="24"/>
      <c r="D25" s="14" t="str">
        <f t="shared" si="5"/>
        <v>(土)</v>
      </c>
      <c r="E25" s="40" t="s">
        <v>13</v>
      </c>
      <c r="F25" s="32"/>
      <c r="G25" s="15" t="str">
        <f t="shared" si="14"/>
        <v>(土)</v>
      </c>
      <c r="H25" s="82"/>
      <c r="I25" s="78"/>
      <c r="J25" s="78"/>
      <c r="K25" s="81"/>
      <c r="L25" s="80"/>
      <c r="M25" s="88"/>
      <c r="N25" s="37"/>
      <c r="O25" s="37"/>
      <c r="P25" s="64"/>
      <c r="Q25" t="s">
        <v>24</v>
      </c>
    </row>
    <row r="26" spans="1:20" ht="18" customHeight="1" x14ac:dyDescent="0.15">
      <c r="A26" s="120"/>
      <c r="B26" s="21"/>
      <c r="C26" s="22"/>
      <c r="D26" s="14" t="str">
        <f t="shared" si="5"/>
        <v>(土)</v>
      </c>
      <c r="E26" s="40" t="s">
        <v>13</v>
      </c>
      <c r="F26" s="32"/>
      <c r="G26" s="15" t="str">
        <f t="shared" si="14"/>
        <v>(土)</v>
      </c>
      <c r="H26" s="77"/>
      <c r="I26" s="78"/>
      <c r="J26" s="78"/>
      <c r="K26" s="81"/>
      <c r="L26" s="80"/>
      <c r="M26" s="88"/>
      <c r="N26" s="37"/>
      <c r="O26" s="37"/>
      <c r="P26" s="64"/>
      <c r="Q26" t="s">
        <v>24</v>
      </c>
    </row>
    <row r="27" spans="1:20" ht="18" customHeight="1" x14ac:dyDescent="0.15">
      <c r="A27" s="121"/>
      <c r="B27" s="25"/>
      <c r="C27" s="26"/>
      <c r="D27" s="16" t="str">
        <f t="shared" si="5"/>
        <v>(土)</v>
      </c>
      <c r="E27" s="41" t="s">
        <v>13</v>
      </c>
      <c r="F27" s="33"/>
      <c r="G27" s="17" t="str">
        <f t="shared" si="14"/>
        <v>(土)</v>
      </c>
      <c r="H27" s="83"/>
      <c r="I27" s="84"/>
      <c r="J27" s="84"/>
      <c r="K27" s="85"/>
      <c r="L27" s="86"/>
      <c r="M27" s="89"/>
      <c r="N27" s="38"/>
      <c r="O27" s="38"/>
      <c r="P27" s="65"/>
      <c r="Q27" t="s">
        <v>24</v>
      </c>
    </row>
    <row r="28" spans="1:20" ht="18" customHeight="1" x14ac:dyDescent="0.15"/>
    <row r="29" spans="1:20" ht="18" customHeight="1" x14ac:dyDescent="0.15">
      <c r="A29" s="66" t="s">
        <v>0</v>
      </c>
      <c r="B29" s="5" t="s">
        <v>34</v>
      </c>
    </row>
    <row r="30" spans="1:20" ht="18" customHeight="1" x14ac:dyDescent="0.15">
      <c r="A30" s="66"/>
      <c r="B30" s="115" t="s">
        <v>70</v>
      </c>
    </row>
    <row r="31" spans="1:20" ht="18" customHeight="1" x14ac:dyDescent="0.15">
      <c r="A31" s="50"/>
      <c r="B31" s="1" t="s">
        <v>69</v>
      </c>
      <c r="C31" s="48"/>
      <c r="D31" s="48"/>
      <c r="E31" s="48"/>
      <c r="F31" s="48"/>
      <c r="G31" s="48"/>
      <c r="H31" s="48"/>
      <c r="I31" s="48"/>
      <c r="J31" s="48"/>
      <c r="K31" s="48"/>
      <c r="L31" s="48"/>
      <c r="M31" s="76"/>
      <c r="N31" s="47"/>
      <c r="O31" s="47"/>
    </row>
    <row r="32" spans="1:20" ht="18" customHeight="1" x14ac:dyDescent="0.15">
      <c r="A32" s="49"/>
      <c r="B32" s="4" t="s">
        <v>29</v>
      </c>
      <c r="C32" s="48"/>
      <c r="D32" s="48"/>
      <c r="E32" s="48"/>
      <c r="F32" s="48"/>
      <c r="G32" s="48"/>
      <c r="H32" s="48"/>
      <c r="I32" s="48"/>
      <c r="J32" s="48"/>
      <c r="K32" s="48"/>
      <c r="L32" s="48"/>
      <c r="M32" s="75" t="s">
        <v>18</v>
      </c>
      <c r="N32" s="47"/>
      <c r="O32" s="47"/>
    </row>
    <row r="33" spans="1:16" ht="18" customHeight="1" x14ac:dyDescent="0.15">
      <c r="A33" s="49"/>
      <c r="B33" s="4" t="s">
        <v>30</v>
      </c>
      <c r="C33" s="48"/>
      <c r="D33" s="48"/>
      <c r="E33" s="48"/>
      <c r="F33" s="48"/>
      <c r="G33" s="48"/>
      <c r="H33" s="48"/>
      <c r="I33" s="48"/>
      <c r="J33" s="48"/>
      <c r="K33" s="48"/>
      <c r="L33" s="48"/>
      <c r="M33" s="76" t="s">
        <v>16</v>
      </c>
      <c r="N33" s="47"/>
      <c r="O33" s="47"/>
    </row>
    <row r="34" spans="1:16" ht="18" customHeight="1" x14ac:dyDescent="0.15">
      <c r="A34" s="50"/>
      <c r="B34" s="1" t="s">
        <v>31</v>
      </c>
      <c r="C34" s="48"/>
      <c r="D34" s="48"/>
      <c r="E34" s="48"/>
      <c r="F34" s="48"/>
      <c r="G34" s="48"/>
      <c r="H34" s="48"/>
      <c r="I34" s="48"/>
      <c r="J34" s="48"/>
      <c r="K34" s="48"/>
      <c r="L34" s="48"/>
      <c r="M34" s="76" t="s">
        <v>17</v>
      </c>
      <c r="N34" s="47"/>
      <c r="O34" s="47"/>
    </row>
    <row r="35" spans="1:16" ht="18" customHeight="1" x14ac:dyDescent="0.15">
      <c r="A35" s="50"/>
      <c r="B35" s="1" t="s">
        <v>32</v>
      </c>
      <c r="C35" s="48"/>
      <c r="D35" s="48"/>
      <c r="E35" s="48"/>
      <c r="F35" s="48"/>
      <c r="G35" s="48"/>
      <c r="H35" s="48"/>
      <c r="I35" s="48"/>
      <c r="J35" s="48"/>
      <c r="K35" s="48"/>
      <c r="L35" s="48"/>
      <c r="M35" s="76"/>
      <c r="N35" s="47"/>
      <c r="O35" s="47"/>
    </row>
    <row r="36" spans="1:16" ht="18" customHeight="1" x14ac:dyDescent="0.15">
      <c r="B36" s="4" t="s">
        <v>35</v>
      </c>
      <c r="C36" s="48"/>
      <c r="D36" s="48"/>
      <c r="E36" s="48"/>
      <c r="F36" s="48"/>
      <c r="G36" s="48"/>
      <c r="H36" s="48"/>
      <c r="I36" s="48"/>
      <c r="J36" s="48"/>
      <c r="K36" s="48"/>
      <c r="L36" s="48"/>
      <c r="M36" s="48"/>
      <c r="N36" s="47"/>
      <c r="O36" s="47"/>
    </row>
    <row r="37" spans="1:16" ht="18" customHeight="1" x14ac:dyDescent="0.15">
      <c r="A37" s="1"/>
      <c r="B37" s="1" t="s">
        <v>33</v>
      </c>
      <c r="H37" s="123"/>
      <c r="I37" s="123"/>
      <c r="J37" s="123"/>
      <c r="K37" s="123"/>
      <c r="L37" s="123"/>
      <c r="M37" s="123"/>
      <c r="N37" s="123"/>
      <c r="O37" s="123"/>
      <c r="P37" s="123"/>
    </row>
    <row r="38" spans="1:16" ht="18" customHeight="1" x14ac:dyDescent="0.15">
      <c r="A38" s="1"/>
      <c r="B38" s="50" t="s">
        <v>71</v>
      </c>
    </row>
    <row r="39" spans="1:16" x14ac:dyDescent="0.15">
      <c r="A39" s="1"/>
      <c r="B39" s="6"/>
    </row>
    <row r="40" spans="1:16" x14ac:dyDescent="0.15">
      <c r="A40" s="1"/>
    </row>
    <row r="41" spans="1:16" x14ac:dyDescent="0.15">
      <c r="A41" s="1"/>
      <c r="B41" s="1"/>
    </row>
  </sheetData>
  <protectedRanges>
    <protectedRange sqref="P2 A2 P4:P6" name="範囲1"/>
    <protectedRange sqref="I10:I27 D10:D27" name="範囲1_2"/>
    <protectedRange sqref="L10:L27 J10:J27 E10:E27 G10:G27" name="範囲1_1_1"/>
    <protectedRange sqref="K10:K17 H10:H17 B10:C17 F10:F17" name="範囲1_9"/>
    <protectedRange sqref="M10:P17" name="範囲1_10"/>
    <protectedRange sqref="B18:C27 F18:F27 H18:H27 K18:K27" name="範囲1_11"/>
    <protectedRange sqref="M18:P27" name="範囲1_12"/>
    <protectedRange sqref="D9 I9" name="範囲1_2_11"/>
    <protectedRange sqref="E9 G9 J9 L9" name="範囲1_1_1_11"/>
    <protectedRange sqref="B9:C9 F9 H9 K9" name="範囲1_9_7"/>
    <protectedRange sqref="M9:P9" name="範囲1_10_8"/>
  </protectedRanges>
  <mergeCells count="8">
    <mergeCell ref="Q10:Q11"/>
    <mergeCell ref="C8:G8"/>
    <mergeCell ref="A18:A27"/>
    <mergeCell ref="A1:P1"/>
    <mergeCell ref="H37:P37"/>
    <mergeCell ref="H8:L8"/>
    <mergeCell ref="A13:A17"/>
    <mergeCell ref="A10:A11"/>
  </mergeCells>
  <phoneticPr fontId="4"/>
  <dataValidations count="1">
    <dataValidation type="list" allowBlank="1" showInputMessage="1" showErrorMessage="1" sqref="P4" xr:uid="{6111AA2D-FB4A-4A87-9830-FE2C17A8F8D5}">
      <formula1>$T$2:$T$21</formula1>
    </dataValidation>
  </dataValidations>
  <pageMargins left="0.7" right="0.7"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7"/>
  <sheetViews>
    <sheetView zoomScaleNormal="100" workbookViewId="0">
      <selection activeCell="P32" sqref="P32"/>
    </sheetView>
  </sheetViews>
  <sheetFormatPr defaultRowHeight="13.5" x14ac:dyDescent="0.15"/>
  <cols>
    <col min="2" max="2" width="16.875" customWidth="1"/>
    <col min="3" max="3" width="34.5" customWidth="1"/>
    <col min="14" max="14" width="21.125" customWidth="1"/>
    <col min="15" max="15" width="18.375" customWidth="1"/>
    <col min="16" max="16" width="21.125" customWidth="1"/>
  </cols>
  <sheetData>
    <row r="1" spans="1:17" ht="34.5" customHeight="1" x14ac:dyDescent="0.15">
      <c r="B1" s="94" t="s">
        <v>19</v>
      </c>
      <c r="C1" s="94"/>
      <c r="D1" s="94"/>
      <c r="E1" s="94"/>
      <c r="F1" s="94"/>
      <c r="G1" s="94"/>
      <c r="H1" s="94"/>
      <c r="I1" s="90"/>
      <c r="J1" s="90"/>
      <c r="K1" s="90"/>
      <c r="L1" s="90"/>
      <c r="M1" s="90"/>
      <c r="N1" s="90"/>
      <c r="O1" s="51"/>
      <c r="P1" s="90"/>
    </row>
    <row r="2" spans="1:17" ht="14.25" x14ac:dyDescent="0.15">
      <c r="B2" s="2"/>
      <c r="C2" s="1"/>
      <c r="D2" s="1"/>
      <c r="E2" s="1"/>
      <c r="F2" s="1"/>
      <c r="I2" s="1"/>
      <c r="J2" s="1"/>
      <c r="K2" s="1"/>
    </row>
    <row r="3" spans="1:17" ht="17.25" x14ac:dyDescent="0.15">
      <c r="B3" s="1"/>
      <c r="C3" s="3"/>
      <c r="D3" s="1"/>
      <c r="I3" s="1"/>
      <c r="O3" s="52">
        <f>事業計画!P4</f>
        <v>0</v>
      </c>
    </row>
    <row r="4" spans="1:17" ht="13.5" customHeight="1" x14ac:dyDescent="0.15">
      <c r="D4" s="1"/>
      <c r="I4" s="1"/>
      <c r="O4" s="52">
        <f>事業計画!P5</f>
        <v>0</v>
      </c>
    </row>
    <row r="5" spans="1:17" ht="13.5" customHeight="1" x14ac:dyDescent="0.15">
      <c r="D5" s="1"/>
      <c r="I5" s="1"/>
      <c r="O5" s="52">
        <f>事業計画!P6</f>
        <v>0</v>
      </c>
    </row>
    <row r="6" spans="1:17" ht="18.75" x14ac:dyDescent="0.15">
      <c r="B6" s="8"/>
      <c r="C6" s="1"/>
      <c r="D6" s="1"/>
      <c r="E6" s="1"/>
      <c r="F6" s="1"/>
      <c r="I6" s="1"/>
      <c r="J6" s="1"/>
      <c r="K6" s="1"/>
    </row>
    <row r="7" spans="1:17" x14ac:dyDescent="0.15">
      <c r="A7" s="63" t="s">
        <v>20</v>
      </c>
      <c r="B7" s="9" t="s">
        <v>3</v>
      </c>
      <c r="C7" s="9" t="s">
        <v>12</v>
      </c>
      <c r="D7" s="95" t="s">
        <v>4</v>
      </c>
      <c r="E7" s="95"/>
      <c r="F7" s="95"/>
      <c r="G7" s="95"/>
      <c r="H7" s="95"/>
      <c r="I7" s="95" t="s">
        <v>38</v>
      </c>
      <c r="J7" s="95"/>
      <c r="K7" s="95"/>
      <c r="L7" s="95"/>
      <c r="M7" s="95"/>
      <c r="N7" s="9" t="s">
        <v>39</v>
      </c>
      <c r="O7" s="9" t="s">
        <v>5</v>
      </c>
      <c r="P7" s="9" t="s">
        <v>46</v>
      </c>
      <c r="Q7" s="9" t="s">
        <v>21</v>
      </c>
    </row>
    <row r="8" spans="1:17" x14ac:dyDescent="0.15">
      <c r="A8" s="91">
        <f t="shared" ref="A8:A25" si="0">$O$3</f>
        <v>0</v>
      </c>
      <c r="B8" s="96" t="s">
        <v>7</v>
      </c>
      <c r="C8" s="54">
        <f>事業計画!B10</f>
        <v>0</v>
      </c>
      <c r="D8" s="10">
        <f>事業計画!C10</f>
        <v>0</v>
      </c>
      <c r="E8" s="11" t="str">
        <f t="shared" ref="E8" si="1">TEXT(D8,"(aaa)")</f>
        <v>(土)</v>
      </c>
      <c r="F8" s="11" t="s">
        <v>13</v>
      </c>
      <c r="G8" s="60">
        <f>事業計画!F10</f>
        <v>0</v>
      </c>
      <c r="H8" s="12" t="str">
        <f>TEXT(G8,"(aaa)")</f>
        <v>(土)</v>
      </c>
      <c r="I8" s="10">
        <f>事業計画!H10</f>
        <v>0</v>
      </c>
      <c r="J8" s="11" t="str">
        <f t="shared" ref="J8:J25" si="2">TEXT(I8,"(aaa)")</f>
        <v>(土)</v>
      </c>
      <c r="K8" s="11" t="s">
        <v>13</v>
      </c>
      <c r="L8" s="60">
        <f>事業計画!K10</f>
        <v>0</v>
      </c>
      <c r="M8" s="12" t="str">
        <f>TEXT(L8,"(aaa)")</f>
        <v>(土)</v>
      </c>
      <c r="N8" s="12">
        <f>事業計画!M10</f>
        <v>0</v>
      </c>
      <c r="O8" s="55">
        <f>事業計画!N10</f>
        <v>0</v>
      </c>
      <c r="P8" s="99">
        <f>事業計画!O10</f>
        <v>0</v>
      </c>
      <c r="Q8" s="103">
        <f>事業計画!P10</f>
        <v>0</v>
      </c>
    </row>
    <row r="9" spans="1:17" x14ac:dyDescent="0.15">
      <c r="A9" s="92">
        <f t="shared" si="0"/>
        <v>0</v>
      </c>
      <c r="B9" s="97" t="s">
        <v>7</v>
      </c>
      <c r="C9" s="56">
        <f>事業計画!B11</f>
        <v>0</v>
      </c>
      <c r="D9" s="13">
        <f>事業計画!C11</f>
        <v>0</v>
      </c>
      <c r="E9" s="14" t="str">
        <f t="shared" ref="E9:E25" si="3">TEXT(D9,"(aaa)")</f>
        <v>(土)</v>
      </c>
      <c r="F9" s="14" t="s">
        <v>13</v>
      </c>
      <c r="G9" s="61">
        <f>事業計画!F11</f>
        <v>0</v>
      </c>
      <c r="H9" s="15" t="str">
        <f t="shared" ref="H9:H25" si="4">TEXT(G9,"(aaa)")</f>
        <v>(土)</v>
      </c>
      <c r="I9" s="13">
        <f>事業計画!H11</f>
        <v>0</v>
      </c>
      <c r="J9" s="14" t="str">
        <f t="shared" si="2"/>
        <v>(土)</v>
      </c>
      <c r="K9" s="14" t="s">
        <v>13</v>
      </c>
      <c r="L9" s="61">
        <f>事業計画!K11</f>
        <v>0</v>
      </c>
      <c r="M9" s="15" t="str">
        <f t="shared" ref="M9:M25" si="5">TEXT(L9,"(aaa)")</f>
        <v>(土)</v>
      </c>
      <c r="N9" s="15"/>
      <c r="O9" s="57">
        <f>事業計画!N11</f>
        <v>0</v>
      </c>
      <c r="P9" s="100">
        <f>事業計画!O11</f>
        <v>0</v>
      </c>
      <c r="Q9" s="104">
        <f>事業計画!P11</f>
        <v>0</v>
      </c>
    </row>
    <row r="10" spans="1:17" x14ac:dyDescent="0.15">
      <c r="A10" s="92">
        <f t="shared" si="0"/>
        <v>0</v>
      </c>
      <c r="B10" s="87" t="s">
        <v>8</v>
      </c>
      <c r="C10" s="56">
        <f>事業計画!B12</f>
        <v>0</v>
      </c>
      <c r="D10" s="13">
        <f>事業計画!C12</f>
        <v>0</v>
      </c>
      <c r="E10" s="14" t="str">
        <f t="shared" si="3"/>
        <v>(土)</v>
      </c>
      <c r="F10" s="14" t="s">
        <v>13</v>
      </c>
      <c r="G10" s="61">
        <f>事業計画!F12</f>
        <v>0</v>
      </c>
      <c r="H10" s="15" t="str">
        <f t="shared" si="4"/>
        <v>(土)</v>
      </c>
      <c r="I10" s="13">
        <f>事業計画!H12</f>
        <v>0</v>
      </c>
      <c r="J10" s="14" t="str">
        <f t="shared" si="2"/>
        <v>(土)</v>
      </c>
      <c r="K10" s="14" t="s">
        <v>13</v>
      </c>
      <c r="L10" s="61">
        <f>事業計画!K12</f>
        <v>0</v>
      </c>
      <c r="M10" s="15" t="str">
        <f t="shared" si="5"/>
        <v>(土)</v>
      </c>
      <c r="N10" s="15"/>
      <c r="O10" s="57">
        <f>事業計画!N12</f>
        <v>0</v>
      </c>
      <c r="P10" s="100">
        <f>事業計画!O12</f>
        <v>0</v>
      </c>
      <c r="Q10" s="104">
        <f>事業計画!P12</f>
        <v>0</v>
      </c>
    </row>
    <row r="11" spans="1:17" x14ac:dyDescent="0.15">
      <c r="A11" s="92">
        <f t="shared" si="0"/>
        <v>0</v>
      </c>
      <c r="B11" s="97" t="s">
        <v>14</v>
      </c>
      <c r="C11" s="56">
        <f>事業計画!B13</f>
        <v>0</v>
      </c>
      <c r="D11" s="13">
        <f>事業計画!C13</f>
        <v>0</v>
      </c>
      <c r="E11" s="14" t="str">
        <f t="shared" si="3"/>
        <v>(土)</v>
      </c>
      <c r="F11" s="14" t="s">
        <v>13</v>
      </c>
      <c r="G11" s="61">
        <f>事業計画!F13</f>
        <v>0</v>
      </c>
      <c r="H11" s="15" t="str">
        <f t="shared" si="4"/>
        <v>(土)</v>
      </c>
      <c r="I11" s="13">
        <f>事業計画!H13</f>
        <v>0</v>
      </c>
      <c r="J11" s="14" t="str">
        <f t="shared" si="2"/>
        <v>(土)</v>
      </c>
      <c r="K11" s="14" t="s">
        <v>13</v>
      </c>
      <c r="L11" s="61">
        <f>事業計画!K13</f>
        <v>0</v>
      </c>
      <c r="M11" s="15" t="str">
        <f t="shared" si="5"/>
        <v>(土)</v>
      </c>
      <c r="N11" s="15"/>
      <c r="O11" s="57">
        <f>事業計画!N13</f>
        <v>0</v>
      </c>
      <c r="P11" s="100">
        <f>事業計画!O13</f>
        <v>0</v>
      </c>
      <c r="Q11" s="104">
        <f>事業計画!P13</f>
        <v>0</v>
      </c>
    </row>
    <row r="12" spans="1:17" x14ac:dyDescent="0.15">
      <c r="A12" s="92">
        <f t="shared" si="0"/>
        <v>0</v>
      </c>
      <c r="B12" s="97" t="s">
        <v>14</v>
      </c>
      <c r="C12" s="56">
        <f>事業計画!B14</f>
        <v>0</v>
      </c>
      <c r="D12" s="13">
        <f>事業計画!C14</f>
        <v>0</v>
      </c>
      <c r="E12" s="14" t="str">
        <f t="shared" si="3"/>
        <v>(土)</v>
      </c>
      <c r="F12" s="14" t="s">
        <v>13</v>
      </c>
      <c r="G12" s="61">
        <f>事業計画!F14</f>
        <v>0</v>
      </c>
      <c r="H12" s="15" t="str">
        <f t="shared" si="4"/>
        <v>(土)</v>
      </c>
      <c r="I12" s="13">
        <f>事業計画!H14</f>
        <v>0</v>
      </c>
      <c r="J12" s="14" t="str">
        <f t="shared" si="2"/>
        <v>(土)</v>
      </c>
      <c r="K12" s="14" t="s">
        <v>13</v>
      </c>
      <c r="L12" s="61">
        <f>事業計画!K14</f>
        <v>0</v>
      </c>
      <c r="M12" s="15" t="str">
        <f t="shared" si="5"/>
        <v>(土)</v>
      </c>
      <c r="N12" s="15"/>
      <c r="O12" s="57">
        <f>事業計画!N14</f>
        <v>0</v>
      </c>
      <c r="P12" s="100">
        <f>事業計画!O14</f>
        <v>0</v>
      </c>
      <c r="Q12" s="104">
        <f>事業計画!P14</f>
        <v>0</v>
      </c>
    </row>
    <row r="13" spans="1:17" ht="13.5" customHeight="1" x14ac:dyDescent="0.15">
      <c r="A13" s="92">
        <f t="shared" si="0"/>
        <v>0</v>
      </c>
      <c r="B13" s="97" t="s">
        <v>14</v>
      </c>
      <c r="C13" s="56">
        <f>事業計画!B15</f>
        <v>0</v>
      </c>
      <c r="D13" s="13">
        <f>事業計画!C15</f>
        <v>0</v>
      </c>
      <c r="E13" s="14" t="str">
        <f t="shared" si="3"/>
        <v>(土)</v>
      </c>
      <c r="F13" s="14" t="s">
        <v>13</v>
      </c>
      <c r="G13" s="61">
        <f>事業計画!F15</f>
        <v>0</v>
      </c>
      <c r="H13" s="15" t="str">
        <f t="shared" si="4"/>
        <v>(土)</v>
      </c>
      <c r="I13" s="13">
        <f>事業計画!H15</f>
        <v>0</v>
      </c>
      <c r="J13" s="14" t="str">
        <f t="shared" si="2"/>
        <v>(土)</v>
      </c>
      <c r="K13" s="14" t="s">
        <v>13</v>
      </c>
      <c r="L13" s="61">
        <f>事業計画!K15</f>
        <v>0</v>
      </c>
      <c r="M13" s="15" t="str">
        <f t="shared" si="5"/>
        <v>(土)</v>
      </c>
      <c r="N13" s="15"/>
      <c r="O13" s="57">
        <f>事業計画!N15</f>
        <v>0</v>
      </c>
      <c r="P13" s="100">
        <f>事業計画!O15</f>
        <v>0</v>
      </c>
      <c r="Q13" s="104">
        <f>事業計画!P15</f>
        <v>0</v>
      </c>
    </row>
    <row r="14" spans="1:17" ht="13.5" customHeight="1" x14ac:dyDescent="0.15">
      <c r="A14" s="92">
        <f t="shared" si="0"/>
        <v>0</v>
      </c>
      <c r="B14" s="97" t="s">
        <v>14</v>
      </c>
      <c r="C14" s="56">
        <f>事業計画!B16</f>
        <v>0</v>
      </c>
      <c r="D14" s="13">
        <f>事業計画!C16</f>
        <v>0</v>
      </c>
      <c r="E14" s="14" t="str">
        <f t="shared" si="3"/>
        <v>(土)</v>
      </c>
      <c r="F14" s="14" t="s">
        <v>13</v>
      </c>
      <c r="G14" s="61">
        <f>事業計画!F16</f>
        <v>0</v>
      </c>
      <c r="H14" s="15" t="str">
        <f t="shared" si="4"/>
        <v>(土)</v>
      </c>
      <c r="I14" s="13">
        <f>事業計画!H16</f>
        <v>0</v>
      </c>
      <c r="J14" s="14" t="str">
        <f t="shared" si="2"/>
        <v>(土)</v>
      </c>
      <c r="K14" s="14" t="s">
        <v>13</v>
      </c>
      <c r="L14" s="61">
        <f>事業計画!K16</f>
        <v>0</v>
      </c>
      <c r="M14" s="15" t="str">
        <f t="shared" si="5"/>
        <v>(土)</v>
      </c>
      <c r="N14" s="15"/>
      <c r="O14" s="57">
        <f>事業計画!N16</f>
        <v>0</v>
      </c>
      <c r="P14" s="100">
        <f>事業計画!O16</f>
        <v>0</v>
      </c>
      <c r="Q14" s="104">
        <f>事業計画!P16</f>
        <v>0</v>
      </c>
    </row>
    <row r="15" spans="1:17" ht="13.5" customHeight="1" x14ac:dyDescent="0.15">
      <c r="A15" s="92">
        <f t="shared" si="0"/>
        <v>0</v>
      </c>
      <c r="B15" s="97" t="s">
        <v>14</v>
      </c>
      <c r="C15" s="56">
        <f>事業計画!B17</f>
        <v>0</v>
      </c>
      <c r="D15" s="13">
        <f>事業計画!C17</f>
        <v>0</v>
      </c>
      <c r="E15" s="14" t="str">
        <f t="shared" si="3"/>
        <v>(土)</v>
      </c>
      <c r="F15" s="14" t="s">
        <v>13</v>
      </c>
      <c r="G15" s="61">
        <f>事業計画!F17</f>
        <v>0</v>
      </c>
      <c r="H15" s="15" t="str">
        <f t="shared" si="4"/>
        <v>(土)</v>
      </c>
      <c r="I15" s="13">
        <f>事業計画!H17</f>
        <v>0</v>
      </c>
      <c r="J15" s="14" t="str">
        <f t="shared" si="2"/>
        <v>(土)</v>
      </c>
      <c r="K15" s="14" t="s">
        <v>13</v>
      </c>
      <c r="L15" s="61">
        <f>事業計画!K17</f>
        <v>0</v>
      </c>
      <c r="M15" s="15" t="str">
        <f t="shared" si="5"/>
        <v>(土)</v>
      </c>
      <c r="N15" s="15"/>
      <c r="O15" s="57">
        <f>事業計画!N17</f>
        <v>0</v>
      </c>
      <c r="P15" s="100">
        <f>事業計画!O17</f>
        <v>0</v>
      </c>
      <c r="Q15" s="104">
        <f>事業計画!P17</f>
        <v>0</v>
      </c>
    </row>
    <row r="16" spans="1:17" x14ac:dyDescent="0.15">
      <c r="A16" s="92">
        <f t="shared" si="0"/>
        <v>0</v>
      </c>
      <c r="B16" s="97" t="s">
        <v>15</v>
      </c>
      <c r="C16" s="56">
        <f>事業計画!B18</f>
        <v>0</v>
      </c>
      <c r="D16" s="13">
        <f>事業計画!C18</f>
        <v>0</v>
      </c>
      <c r="E16" s="14" t="str">
        <f t="shared" si="3"/>
        <v>(土)</v>
      </c>
      <c r="F16" s="14" t="s">
        <v>13</v>
      </c>
      <c r="G16" s="61">
        <f>事業計画!F18</f>
        <v>0</v>
      </c>
      <c r="H16" s="15" t="str">
        <f t="shared" si="4"/>
        <v>(土)</v>
      </c>
      <c r="I16" s="13">
        <f>事業計画!H18</f>
        <v>0</v>
      </c>
      <c r="J16" s="14" t="str">
        <f t="shared" si="2"/>
        <v>(土)</v>
      </c>
      <c r="K16" s="14" t="s">
        <v>13</v>
      </c>
      <c r="L16" s="61">
        <f>事業計画!K18</f>
        <v>0</v>
      </c>
      <c r="M16" s="15" t="str">
        <f t="shared" si="5"/>
        <v>(土)</v>
      </c>
      <c r="N16" s="15"/>
      <c r="O16" s="57">
        <f>事業計画!N18</f>
        <v>0</v>
      </c>
      <c r="P16" s="100">
        <f>事業計画!O18</f>
        <v>0</v>
      </c>
      <c r="Q16" s="104">
        <f>事業計画!P18</f>
        <v>0</v>
      </c>
    </row>
    <row r="17" spans="1:17" x14ac:dyDescent="0.15">
      <c r="A17" s="92">
        <f t="shared" si="0"/>
        <v>0</v>
      </c>
      <c r="B17" s="97" t="s">
        <v>15</v>
      </c>
      <c r="C17" s="56">
        <f>事業計画!B19</f>
        <v>0</v>
      </c>
      <c r="D17" s="13">
        <f>事業計画!C19</f>
        <v>0</v>
      </c>
      <c r="E17" s="14" t="str">
        <f t="shared" si="3"/>
        <v>(土)</v>
      </c>
      <c r="F17" s="14" t="s">
        <v>13</v>
      </c>
      <c r="G17" s="61">
        <f>事業計画!F19</f>
        <v>0</v>
      </c>
      <c r="H17" s="15" t="str">
        <f t="shared" si="4"/>
        <v>(土)</v>
      </c>
      <c r="I17" s="13">
        <f>事業計画!H19</f>
        <v>0</v>
      </c>
      <c r="J17" s="14" t="str">
        <f t="shared" si="2"/>
        <v>(土)</v>
      </c>
      <c r="K17" s="14" t="s">
        <v>13</v>
      </c>
      <c r="L17" s="61">
        <f>事業計画!K19</f>
        <v>0</v>
      </c>
      <c r="M17" s="15" t="str">
        <f t="shared" si="5"/>
        <v>(土)</v>
      </c>
      <c r="N17" s="15"/>
      <c r="O17" s="57">
        <f>事業計画!N19</f>
        <v>0</v>
      </c>
      <c r="P17" s="100">
        <f>事業計画!O19</f>
        <v>0</v>
      </c>
      <c r="Q17" s="104">
        <f>事業計画!P19</f>
        <v>0</v>
      </c>
    </row>
    <row r="18" spans="1:17" x14ac:dyDescent="0.15">
      <c r="A18" s="92">
        <f t="shared" si="0"/>
        <v>0</v>
      </c>
      <c r="B18" s="97" t="s">
        <v>15</v>
      </c>
      <c r="C18" s="56">
        <f>事業計画!B20</f>
        <v>0</v>
      </c>
      <c r="D18" s="13">
        <f>事業計画!C20</f>
        <v>0</v>
      </c>
      <c r="E18" s="14" t="str">
        <f t="shared" si="3"/>
        <v>(土)</v>
      </c>
      <c r="F18" s="14" t="s">
        <v>13</v>
      </c>
      <c r="G18" s="61">
        <f>事業計画!F20</f>
        <v>0</v>
      </c>
      <c r="H18" s="15" t="str">
        <f t="shared" si="4"/>
        <v>(土)</v>
      </c>
      <c r="I18" s="13">
        <f>事業計画!H20</f>
        <v>0</v>
      </c>
      <c r="J18" s="14" t="str">
        <f t="shared" si="2"/>
        <v>(土)</v>
      </c>
      <c r="K18" s="14" t="s">
        <v>13</v>
      </c>
      <c r="L18" s="61">
        <f>事業計画!K20</f>
        <v>0</v>
      </c>
      <c r="M18" s="15" t="str">
        <f t="shared" si="5"/>
        <v>(土)</v>
      </c>
      <c r="N18" s="15"/>
      <c r="O18" s="57">
        <f>事業計画!N20</f>
        <v>0</v>
      </c>
      <c r="P18" s="100">
        <f>事業計画!O20</f>
        <v>0</v>
      </c>
      <c r="Q18" s="104">
        <f>事業計画!P20</f>
        <v>0</v>
      </c>
    </row>
    <row r="19" spans="1:17" x14ac:dyDescent="0.15">
      <c r="A19" s="92">
        <f t="shared" si="0"/>
        <v>0</v>
      </c>
      <c r="B19" s="97" t="s">
        <v>15</v>
      </c>
      <c r="C19" s="56">
        <f>事業計画!B21</f>
        <v>0</v>
      </c>
      <c r="D19" s="13">
        <f>事業計画!C21</f>
        <v>0</v>
      </c>
      <c r="E19" s="14" t="str">
        <f t="shared" si="3"/>
        <v>(土)</v>
      </c>
      <c r="F19" s="14" t="s">
        <v>13</v>
      </c>
      <c r="G19" s="61">
        <f>事業計画!F21</f>
        <v>0</v>
      </c>
      <c r="H19" s="15" t="str">
        <f t="shared" si="4"/>
        <v>(土)</v>
      </c>
      <c r="I19" s="13">
        <f>事業計画!H21</f>
        <v>0</v>
      </c>
      <c r="J19" s="14" t="str">
        <f t="shared" si="2"/>
        <v>(土)</v>
      </c>
      <c r="K19" s="14" t="s">
        <v>13</v>
      </c>
      <c r="L19" s="61">
        <f>事業計画!K21</f>
        <v>0</v>
      </c>
      <c r="M19" s="15" t="str">
        <f t="shared" si="5"/>
        <v>(土)</v>
      </c>
      <c r="N19" s="15"/>
      <c r="O19" s="57">
        <f>事業計画!N21</f>
        <v>0</v>
      </c>
      <c r="P19" s="100">
        <f>事業計画!O21</f>
        <v>0</v>
      </c>
      <c r="Q19" s="104">
        <f>事業計画!P21</f>
        <v>0</v>
      </c>
    </row>
    <row r="20" spans="1:17" x14ac:dyDescent="0.15">
      <c r="A20" s="92">
        <f t="shared" si="0"/>
        <v>0</v>
      </c>
      <c r="B20" s="97" t="s">
        <v>15</v>
      </c>
      <c r="C20" s="56">
        <f>事業計画!B22</f>
        <v>0</v>
      </c>
      <c r="D20" s="13">
        <f>事業計画!C22</f>
        <v>0</v>
      </c>
      <c r="E20" s="14" t="str">
        <f t="shared" si="3"/>
        <v>(土)</v>
      </c>
      <c r="F20" s="14" t="s">
        <v>13</v>
      </c>
      <c r="G20" s="61">
        <f>事業計画!F22</f>
        <v>0</v>
      </c>
      <c r="H20" s="15" t="str">
        <f t="shared" si="4"/>
        <v>(土)</v>
      </c>
      <c r="I20" s="13">
        <f>事業計画!H22</f>
        <v>0</v>
      </c>
      <c r="J20" s="14" t="str">
        <f t="shared" si="2"/>
        <v>(土)</v>
      </c>
      <c r="K20" s="14" t="s">
        <v>13</v>
      </c>
      <c r="L20" s="61">
        <f>事業計画!K22</f>
        <v>0</v>
      </c>
      <c r="M20" s="15" t="str">
        <f t="shared" si="5"/>
        <v>(土)</v>
      </c>
      <c r="N20" s="15"/>
      <c r="O20" s="57">
        <f>事業計画!N22</f>
        <v>0</v>
      </c>
      <c r="P20" s="100">
        <f>事業計画!O22</f>
        <v>0</v>
      </c>
      <c r="Q20" s="104">
        <f>事業計画!P22</f>
        <v>0</v>
      </c>
    </row>
    <row r="21" spans="1:17" x14ac:dyDescent="0.15">
      <c r="A21" s="92">
        <f t="shared" si="0"/>
        <v>0</v>
      </c>
      <c r="B21" s="97" t="s">
        <v>15</v>
      </c>
      <c r="C21" s="56">
        <f>事業計画!B23</f>
        <v>0</v>
      </c>
      <c r="D21" s="13">
        <f>事業計画!C23</f>
        <v>0</v>
      </c>
      <c r="E21" s="14" t="str">
        <f t="shared" si="3"/>
        <v>(土)</v>
      </c>
      <c r="F21" s="14" t="s">
        <v>13</v>
      </c>
      <c r="G21" s="61">
        <f>事業計画!F23</f>
        <v>0</v>
      </c>
      <c r="H21" s="15" t="str">
        <f t="shared" si="4"/>
        <v>(土)</v>
      </c>
      <c r="I21" s="13">
        <f>事業計画!H23</f>
        <v>0</v>
      </c>
      <c r="J21" s="14" t="str">
        <f t="shared" si="2"/>
        <v>(土)</v>
      </c>
      <c r="K21" s="14" t="s">
        <v>13</v>
      </c>
      <c r="L21" s="61">
        <f>事業計画!K23</f>
        <v>0</v>
      </c>
      <c r="M21" s="15" t="str">
        <f t="shared" si="5"/>
        <v>(土)</v>
      </c>
      <c r="N21" s="15"/>
      <c r="O21" s="57">
        <f>事業計画!N23</f>
        <v>0</v>
      </c>
      <c r="P21" s="100">
        <f>事業計画!O23</f>
        <v>0</v>
      </c>
      <c r="Q21" s="104">
        <f>事業計画!P23</f>
        <v>0</v>
      </c>
    </row>
    <row r="22" spans="1:17" x14ac:dyDescent="0.15">
      <c r="A22" s="92">
        <f t="shared" si="0"/>
        <v>0</v>
      </c>
      <c r="B22" s="97" t="s">
        <v>15</v>
      </c>
      <c r="C22" s="56">
        <f>事業計画!B24</f>
        <v>0</v>
      </c>
      <c r="D22" s="13">
        <f>事業計画!C24</f>
        <v>0</v>
      </c>
      <c r="E22" s="14" t="str">
        <f t="shared" si="3"/>
        <v>(土)</v>
      </c>
      <c r="F22" s="14" t="s">
        <v>13</v>
      </c>
      <c r="G22" s="61">
        <f>事業計画!F24</f>
        <v>0</v>
      </c>
      <c r="H22" s="15" t="str">
        <f t="shared" si="4"/>
        <v>(土)</v>
      </c>
      <c r="I22" s="13">
        <f>事業計画!H24</f>
        <v>0</v>
      </c>
      <c r="J22" s="14" t="str">
        <f t="shared" si="2"/>
        <v>(土)</v>
      </c>
      <c r="K22" s="14" t="s">
        <v>13</v>
      </c>
      <c r="L22" s="61">
        <f>事業計画!K24</f>
        <v>0</v>
      </c>
      <c r="M22" s="15" t="str">
        <f t="shared" si="5"/>
        <v>(土)</v>
      </c>
      <c r="N22" s="15"/>
      <c r="O22" s="57">
        <f>事業計画!N24</f>
        <v>0</v>
      </c>
      <c r="P22" s="100">
        <f>事業計画!O24</f>
        <v>0</v>
      </c>
      <c r="Q22" s="104">
        <f>事業計画!P24</f>
        <v>0</v>
      </c>
    </row>
    <row r="23" spans="1:17" x14ac:dyDescent="0.15">
      <c r="A23" s="92">
        <f t="shared" si="0"/>
        <v>0</v>
      </c>
      <c r="B23" s="97" t="s">
        <v>15</v>
      </c>
      <c r="C23" s="56">
        <f>事業計画!B25</f>
        <v>0</v>
      </c>
      <c r="D23" s="13">
        <f>事業計画!C25</f>
        <v>0</v>
      </c>
      <c r="E23" s="14" t="str">
        <f t="shared" si="3"/>
        <v>(土)</v>
      </c>
      <c r="F23" s="14" t="s">
        <v>13</v>
      </c>
      <c r="G23" s="61">
        <f>事業計画!F25</f>
        <v>0</v>
      </c>
      <c r="H23" s="15" t="str">
        <f t="shared" si="4"/>
        <v>(土)</v>
      </c>
      <c r="I23" s="13">
        <f>事業計画!H25</f>
        <v>0</v>
      </c>
      <c r="J23" s="14" t="str">
        <f t="shared" si="2"/>
        <v>(土)</v>
      </c>
      <c r="K23" s="14" t="s">
        <v>13</v>
      </c>
      <c r="L23" s="61">
        <f>事業計画!K25</f>
        <v>0</v>
      </c>
      <c r="M23" s="15" t="str">
        <f t="shared" si="5"/>
        <v>(土)</v>
      </c>
      <c r="N23" s="15"/>
      <c r="O23" s="57">
        <f>事業計画!N25</f>
        <v>0</v>
      </c>
      <c r="P23" s="100">
        <f>事業計画!O25</f>
        <v>0</v>
      </c>
      <c r="Q23" s="104">
        <f>事業計画!P25</f>
        <v>0</v>
      </c>
    </row>
    <row r="24" spans="1:17" x14ac:dyDescent="0.15">
      <c r="A24" s="92">
        <f t="shared" si="0"/>
        <v>0</v>
      </c>
      <c r="B24" s="97" t="s">
        <v>15</v>
      </c>
      <c r="C24" s="56">
        <f>事業計画!B26</f>
        <v>0</v>
      </c>
      <c r="D24" s="13">
        <f>事業計画!C26</f>
        <v>0</v>
      </c>
      <c r="E24" s="14" t="str">
        <f t="shared" si="3"/>
        <v>(土)</v>
      </c>
      <c r="F24" s="14" t="s">
        <v>13</v>
      </c>
      <c r="G24" s="61">
        <f>事業計画!F26</f>
        <v>0</v>
      </c>
      <c r="H24" s="15" t="str">
        <f t="shared" si="4"/>
        <v>(土)</v>
      </c>
      <c r="I24" s="13">
        <f>事業計画!H26</f>
        <v>0</v>
      </c>
      <c r="J24" s="14" t="str">
        <f t="shared" si="2"/>
        <v>(土)</v>
      </c>
      <c r="K24" s="14" t="s">
        <v>13</v>
      </c>
      <c r="L24" s="61">
        <f>事業計画!K26</f>
        <v>0</v>
      </c>
      <c r="M24" s="15" t="str">
        <f t="shared" si="5"/>
        <v>(土)</v>
      </c>
      <c r="N24" s="15"/>
      <c r="O24" s="57">
        <f>事業計画!N26</f>
        <v>0</v>
      </c>
      <c r="P24" s="100">
        <f>事業計画!O26</f>
        <v>0</v>
      </c>
      <c r="Q24" s="104">
        <f>事業計画!P26</f>
        <v>0</v>
      </c>
    </row>
    <row r="25" spans="1:17" x14ac:dyDescent="0.15">
      <c r="A25" s="93">
        <f t="shared" si="0"/>
        <v>0</v>
      </c>
      <c r="B25" s="98" t="s">
        <v>15</v>
      </c>
      <c r="C25" s="58">
        <f>事業計画!B27</f>
        <v>0</v>
      </c>
      <c r="D25" s="18">
        <f>事業計画!C27</f>
        <v>0</v>
      </c>
      <c r="E25" s="16" t="str">
        <f t="shared" si="3"/>
        <v>(土)</v>
      </c>
      <c r="F25" s="16" t="s">
        <v>13</v>
      </c>
      <c r="G25" s="62">
        <f>事業計画!F27</f>
        <v>0</v>
      </c>
      <c r="H25" s="17" t="str">
        <f t="shared" si="4"/>
        <v>(土)</v>
      </c>
      <c r="I25" s="18">
        <f>事業計画!H27</f>
        <v>0</v>
      </c>
      <c r="J25" s="16" t="str">
        <f t="shared" si="2"/>
        <v>(土)</v>
      </c>
      <c r="K25" s="16" t="s">
        <v>13</v>
      </c>
      <c r="L25" s="62">
        <f>事業計画!K27</f>
        <v>0</v>
      </c>
      <c r="M25" s="17" t="str">
        <f t="shared" si="5"/>
        <v>(土)</v>
      </c>
      <c r="N25" s="17"/>
      <c r="O25" s="59">
        <f>事業計画!N27</f>
        <v>0</v>
      </c>
      <c r="P25" s="101">
        <f>事業計画!O27</f>
        <v>0</v>
      </c>
      <c r="Q25" s="105">
        <f>事業計画!P27</f>
        <v>0</v>
      </c>
    </row>
    <row r="27" spans="1:17" ht="14.25" x14ac:dyDescent="0.15">
      <c r="B27" s="42"/>
      <c r="C27" s="43"/>
      <c r="D27" s="44"/>
      <c r="E27" s="44"/>
      <c r="F27" s="44"/>
      <c r="G27" s="44"/>
      <c r="H27" s="44"/>
      <c r="I27" s="44"/>
      <c r="J27" s="44"/>
      <c r="K27" s="44"/>
      <c r="L27" s="44"/>
      <c r="M27" s="44"/>
      <c r="N27" s="44"/>
      <c r="O27" s="47"/>
      <c r="P27" s="44"/>
    </row>
    <row r="28" spans="1:17" ht="14.25" x14ac:dyDescent="0.15">
      <c r="B28" s="45"/>
      <c r="C28" s="43"/>
      <c r="D28" s="44"/>
      <c r="E28" s="44"/>
      <c r="F28" s="44"/>
      <c r="G28" s="44"/>
      <c r="H28" s="44"/>
      <c r="I28" s="44"/>
      <c r="J28" s="44"/>
      <c r="K28" s="44"/>
      <c r="L28" s="44"/>
      <c r="M28" s="44"/>
      <c r="N28" s="44"/>
      <c r="O28" s="47"/>
      <c r="P28" s="44"/>
    </row>
    <row r="29" spans="1:17" ht="14.25" x14ac:dyDescent="0.15">
      <c r="B29" s="45"/>
      <c r="C29" s="43"/>
      <c r="D29" s="44"/>
      <c r="E29" s="44"/>
      <c r="F29" s="44"/>
      <c r="G29" s="44"/>
      <c r="H29" s="44"/>
      <c r="I29" s="44"/>
      <c r="J29" s="44"/>
      <c r="K29" s="44"/>
      <c r="L29" s="44"/>
      <c r="M29" s="44"/>
      <c r="N29" s="44"/>
      <c r="O29" s="47"/>
      <c r="P29" s="44"/>
    </row>
    <row r="30" spans="1:17" x14ac:dyDescent="0.15">
      <c r="B30" s="46"/>
      <c r="C30" s="46"/>
      <c r="D30" s="44"/>
      <c r="E30" s="44"/>
      <c r="F30" s="44"/>
      <c r="G30" s="44"/>
      <c r="H30" s="44"/>
      <c r="I30" s="44"/>
      <c r="J30" s="44"/>
      <c r="K30" s="44"/>
      <c r="L30" s="44"/>
      <c r="M30" s="44"/>
      <c r="N30" s="44"/>
      <c r="O30" s="47"/>
      <c r="P30" s="44"/>
    </row>
    <row r="31" spans="1:17" x14ac:dyDescent="0.15">
      <c r="B31" s="46"/>
      <c r="C31" s="46"/>
      <c r="D31" s="44"/>
      <c r="E31" s="44"/>
      <c r="F31" s="44"/>
      <c r="G31" s="44"/>
      <c r="H31" s="44"/>
      <c r="I31" s="44"/>
      <c r="J31" s="44"/>
      <c r="K31" s="44"/>
      <c r="L31" s="44"/>
      <c r="M31" s="44"/>
      <c r="N31" s="44"/>
      <c r="O31" s="47"/>
      <c r="P31" s="44"/>
    </row>
    <row r="32" spans="1:17" x14ac:dyDescent="0.15">
      <c r="B32" s="46"/>
      <c r="C32" s="46"/>
      <c r="D32" s="44"/>
      <c r="E32" s="44"/>
      <c r="F32" s="44"/>
      <c r="G32" s="44"/>
      <c r="H32" s="44"/>
      <c r="I32" s="44"/>
      <c r="J32" s="44"/>
      <c r="K32" s="44"/>
      <c r="L32" s="44"/>
      <c r="M32" s="44"/>
      <c r="N32" s="44"/>
      <c r="O32" s="47"/>
      <c r="P32" s="44"/>
    </row>
    <row r="33" spans="2:3" x14ac:dyDescent="0.15">
      <c r="B33" s="1"/>
      <c r="C33" s="1"/>
    </row>
    <row r="34" spans="2:3" x14ac:dyDescent="0.15">
      <c r="B34" s="1"/>
      <c r="C34" s="5"/>
    </row>
    <row r="35" spans="2:3" x14ac:dyDescent="0.15">
      <c r="B35" s="1"/>
      <c r="C35" s="6"/>
    </row>
    <row r="36" spans="2:3" x14ac:dyDescent="0.15">
      <c r="B36" s="1"/>
    </row>
    <row r="37" spans="2:3" x14ac:dyDescent="0.15">
      <c r="B37" s="1"/>
      <c r="C37" s="1"/>
    </row>
  </sheetData>
  <protectedRanges>
    <protectedRange sqref="O3:O5 B1 O1" name="範囲1"/>
    <protectedRange sqref="E8:E25 J8:J25" name="範囲1_2"/>
    <protectedRange sqref="F8:F25 H8:H25 K8:K25 P8:P25 M8:N25" name="範囲1_1_1"/>
    <protectedRange sqref="C8:D25 G8:G25 L8:L25 I8:I25 O8:O25 Q8:Q25" name="範囲1_9"/>
  </protectedRanges>
  <phoneticPr fontId="3"/>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vt:lpstr>
      <vt:lpstr>作業用</vt:lpstr>
      <vt:lpstr>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丸若　礼子</cp:lastModifiedBy>
  <cp:lastPrinted>2022-02-07T00:38:07Z</cp:lastPrinted>
  <dcterms:created xsi:type="dcterms:W3CDTF">2016-06-01T23:44:55Z</dcterms:created>
  <dcterms:modified xsi:type="dcterms:W3CDTF">2025-04-17T00:43:39Z</dcterms:modified>
</cp:coreProperties>
</file>